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プラン" sheetId="1" r:id="rId3"/>
    <sheet state="visible" name="入力例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平均値</t>
      </text>
    </comment>
    <comment authorId="0" ref="L8">
      <text>
        <t xml:space="preserve">平均値</t>
      </text>
    </comment>
    <comment authorId="0" ref="L13">
      <text>
        <t xml:space="preserve">平均値</t>
      </text>
    </comment>
    <comment authorId="0" ref="L14">
      <text>
        <t xml:space="preserve">平均値</t>
      </text>
    </comment>
    <comment authorId="0" ref="L19">
      <text>
        <t xml:space="preserve">平均値</t>
      </text>
    </comment>
    <comment authorId="0" ref="L20">
      <text>
        <t xml:space="preserve">平均値</t>
      </text>
    </comment>
    <comment authorId="0" ref="L25">
      <text>
        <t xml:space="preserve">平均値</t>
      </text>
    </comment>
    <comment authorId="0" ref="L26">
      <text>
        <t xml:space="preserve">平均値</t>
      </text>
    </comment>
    <comment authorId="0" ref="L31">
      <text>
        <t xml:space="preserve">平均値</t>
      </text>
    </comment>
    <comment authorId="0" ref="L32">
      <text>
        <t xml:space="preserve">平均値</t>
      </text>
    </comment>
    <comment authorId="0" ref="L37">
      <text>
        <t xml:space="preserve">平均値</t>
      </text>
    </comment>
    <comment authorId="0" ref="L38">
      <text>
        <t xml:space="preserve">平均値</t>
      </text>
    </comment>
    <comment authorId="0" ref="L43">
      <text>
        <t xml:space="preserve">平均値</t>
      </text>
    </comment>
    <comment authorId="0" ref="L44">
      <text>
        <t xml:space="preserve">平均値</t>
      </text>
    </comment>
    <comment authorId="0" ref="L49">
      <text>
        <t xml:space="preserve">平均値</t>
      </text>
    </comment>
    <comment authorId="0" ref="L50">
      <text>
        <t xml:space="preserve">平均値</t>
      </text>
    </comment>
    <comment authorId="0" ref="L55">
      <text>
        <t xml:space="preserve">平均値</t>
      </text>
    </comment>
    <comment authorId="0" ref="L56">
      <text>
        <t xml:space="preserve">平均値</t>
      </text>
    </comment>
    <comment authorId="0" ref="L61">
      <text>
        <t xml:space="preserve">平均値</t>
      </text>
    </comment>
    <comment authorId="0" ref="L62">
      <text>
        <t xml:space="preserve">平均値</t>
      </text>
    </comment>
    <comment authorId="0" ref="L67">
      <text>
        <t xml:space="preserve">平均値</t>
      </text>
    </comment>
    <comment authorId="0" ref="L68">
      <text>
        <t xml:space="preserve">平均値</t>
      </text>
    </comment>
    <comment authorId="0" ref="L73">
      <text>
        <t xml:space="preserve">平均値</t>
      </text>
    </comment>
    <comment authorId="0" ref="L74">
      <text>
        <t xml:space="preserve">平均値</t>
      </text>
    </comment>
    <comment authorId="0" ref="L79">
      <text>
        <t xml:space="preserve">平均値</t>
      </text>
    </comment>
    <comment authorId="0" ref="L80">
      <text>
        <t xml:space="preserve">平均値</t>
      </text>
    </comment>
    <comment authorId="0" ref="L85">
      <text>
        <t xml:space="preserve">平均値</t>
      </text>
    </comment>
    <comment authorId="0" ref="L86">
      <text>
        <t xml:space="preserve">平均値</t>
      </text>
    </comment>
    <comment authorId="0" ref="L91">
      <text>
        <t xml:space="preserve">平均値</t>
      </text>
    </comment>
    <comment authorId="0" ref="L92">
      <text>
        <t xml:space="preserve">平均値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平均値</t>
      </text>
    </comment>
    <comment authorId="0" ref="L8">
      <text>
        <t xml:space="preserve">平均値</t>
      </text>
    </comment>
    <comment authorId="0" ref="L13">
      <text>
        <t xml:space="preserve">平均値</t>
      </text>
    </comment>
    <comment authorId="0" ref="L14">
      <text>
        <t xml:space="preserve">平均値</t>
      </text>
    </comment>
    <comment authorId="0" ref="L19">
      <text>
        <t xml:space="preserve">平均値</t>
      </text>
    </comment>
    <comment authorId="0" ref="L20">
      <text>
        <t xml:space="preserve">平均値</t>
      </text>
    </comment>
    <comment authorId="0" ref="L25">
      <text>
        <t xml:space="preserve">平均値</t>
      </text>
    </comment>
    <comment authorId="0" ref="L26">
      <text>
        <t xml:space="preserve">平均値</t>
      </text>
    </comment>
    <comment authorId="0" ref="L31">
      <text>
        <t xml:space="preserve">平均値</t>
      </text>
    </comment>
    <comment authorId="0" ref="L32">
      <text>
        <t xml:space="preserve">平均値</t>
      </text>
    </comment>
    <comment authorId="0" ref="L37">
      <text>
        <t xml:space="preserve">平均値</t>
      </text>
    </comment>
    <comment authorId="0" ref="L38">
      <text>
        <t xml:space="preserve">平均値</t>
      </text>
    </comment>
    <comment authorId="0" ref="L43">
      <text>
        <t xml:space="preserve">平均値</t>
      </text>
    </comment>
    <comment authorId="0" ref="L44">
      <text>
        <t xml:space="preserve">平均値</t>
      </text>
    </comment>
    <comment authorId="0" ref="L49">
      <text>
        <t xml:space="preserve">平均値</t>
      </text>
    </comment>
    <comment authorId="0" ref="L50">
      <text>
        <t xml:space="preserve">平均値</t>
      </text>
    </comment>
    <comment authorId="0" ref="L55">
      <text>
        <t xml:space="preserve">平均値</t>
      </text>
    </comment>
    <comment authorId="0" ref="L56">
      <text>
        <t xml:space="preserve">平均値</t>
      </text>
    </comment>
    <comment authorId="0" ref="L61">
      <text>
        <t xml:space="preserve">平均値</t>
      </text>
    </comment>
    <comment authorId="0" ref="L62">
      <text>
        <t xml:space="preserve">平均値</t>
      </text>
    </comment>
    <comment authorId="0" ref="L67">
      <text>
        <t xml:space="preserve">平均値</t>
      </text>
    </comment>
    <comment authorId="0" ref="L68">
      <text>
        <t xml:space="preserve">平均値</t>
      </text>
    </comment>
    <comment authorId="0" ref="L73">
      <text>
        <t xml:space="preserve">平均値</t>
      </text>
    </comment>
    <comment authorId="0" ref="L74">
      <text>
        <t xml:space="preserve">平均値</t>
      </text>
    </comment>
    <comment authorId="0" ref="L79">
      <text>
        <t xml:space="preserve">平均値</t>
      </text>
    </comment>
    <comment authorId="0" ref="L80">
      <text>
        <t xml:space="preserve">平均値</t>
      </text>
    </comment>
    <comment authorId="0" ref="L85">
      <text>
        <t xml:space="preserve">平均値</t>
      </text>
    </comment>
    <comment authorId="0" ref="L86">
      <text>
        <t xml:space="preserve">平均値</t>
      </text>
    </comment>
    <comment authorId="0" ref="L91">
      <text>
        <t xml:space="preserve">平均値</t>
      </text>
    </comment>
    <comment authorId="0" ref="L92">
      <text>
        <t xml:space="preserve">平均値</t>
      </text>
    </comment>
  </commentList>
</comments>
</file>

<file path=xl/sharedStrings.xml><?xml version="1.0" encoding="utf-8"?>
<sst xmlns="http://schemas.openxmlformats.org/spreadsheetml/2006/main" count="324" uniqueCount="40">
  <si>
    <t>＃</t>
  </si>
  <si>
    <t>日程</t>
  </si>
  <si>
    <t>出発</t>
  </si>
  <si>
    <t>到着</t>
  </si>
  <si>
    <t>優待券単価</t>
  </si>
  <si>
    <t>マイル</t>
  </si>
  <si>
    <t>PP（航空券＋株主優待）</t>
  </si>
  <si>
    <t>PP単価</t>
  </si>
  <si>
    <t>座席クラス</t>
  </si>
  <si>
    <t>その他諸経費</t>
  </si>
  <si>
    <t>備考</t>
  </si>
  <si>
    <t>空港</t>
  </si>
  <si>
    <t>時間</t>
  </si>
  <si>
    <t>航空券代</t>
  </si>
  <si>
    <t>費用</t>
  </si>
  <si>
    <t>PP</t>
  </si>
  <si>
    <t>利用用途</t>
  </si>
  <si>
    <t>金額</t>
  </si>
  <si>
    <t>仙台 ANA 1863</t>
  </si>
  <si>
    <t>沖縄(那覇)</t>
  </si>
  <si>
    <t>普通</t>
  </si>
  <si>
    <t>宿泊</t>
  </si>
  <si>
    <t xml:space="preserve">　</t>
  </si>
  <si>
    <t>沖縄(那覇) ANA 472</t>
  </si>
  <si>
    <t>東京(羽田)</t>
  </si>
  <si>
    <t>プレミアム</t>
  </si>
  <si>
    <t>電車</t>
  </si>
  <si>
    <t>東京(羽田) ANA 079</t>
  </si>
  <si>
    <t>札幌(千歳)</t>
  </si>
  <si>
    <t>札幌(千歳) ANA 1222</t>
  </si>
  <si>
    <t>仙台</t>
  </si>
  <si>
    <t>小計</t>
  </si>
  <si>
    <t>-</t>
  </si>
  <si>
    <t>平均</t>
  </si>
  <si>
    <t>沖縄(那覇) ANA 1864</t>
  </si>
  <si>
    <t>マリンウェスト那覇</t>
  </si>
  <si>
    <t>東京(羽田) ANA 479</t>
  </si>
  <si>
    <t>ホテルよし多</t>
  </si>
  <si>
    <t>合計</t>
  </si>
  <si>
    <t>総額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</si>
</sst>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h&quot;:&quot;mm"/>
    <numFmt numFmtId="165" formatCode="[$¥-411]#,##0"/>
    <numFmt numFmtId="166" formatCode="#,##0 PP"/>
    <numFmt numFmtId="167" formatCode="[$¥-411]#,##0.00"/>
    <numFmt numFmtId="168" formatCode="[$¥]#,##0"/>
    <numFmt numFmtId="169" formatCode="yyyy/mm/dd"/>
    <numFmt numFmtId="170" formatCode="#,##0 マイル"/>
  </numFmts>
  <fonts count="9">
    <font>
      <sz val="10.0"/>
      <color rgb="FF000000"/>
      <name val="Arial"/>
    </font>
    <font>
      <sz val="10.0"/>
      <color rgb="FFFFFFFF"/>
    </font>
    <font/>
    <font>
      <sz val="10.0"/>
    </font>
    <font>
      <sz val="10.0"/>
      <color rgb="FF000000"/>
    </font>
    <font>
      <b/>
      <sz val="10.0"/>
    </font>
    <font>
      <color rgb="FF000000"/>
      <name val="Arial"/>
    </font>
    <font>
      <name val="Arial"/>
    </font>
    <font>
      <b/>
      <sz val="14.0"/>
    </font>
  </fonts>
  <fills count="14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CC0000"/>
        <bgColor rgb="FFCC0000"/>
      </patternFill>
    </fill>
    <fill>
      <patternFill patternType="solid">
        <fgColor rgb="FF4A86E8"/>
        <bgColor rgb="FF4A86E8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CF2E9"/>
        <bgColor rgb="FFFCF2E9"/>
      </patternFill>
    </fill>
    <fill>
      <patternFill patternType="solid">
        <fgColor rgb="FFF9CB9C"/>
        <bgColor rgb="FFF9CB9C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</fills>
  <borders count="30">
    <border>
      <left/>
      <right/>
      <top/>
      <bottom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/>
    </border>
    <border>
      <left style="thin">
        <color rgb="FF666666"/>
      </left>
      <right/>
      <top style="thin">
        <color rgb="FF666666"/>
      </top>
      <bottom style="thin">
        <color rgb="FF000000"/>
      </bottom>
    </border>
    <border>
      <left/>
      <right style="thin">
        <color rgb="FF666666"/>
      </right>
      <top style="thin">
        <color rgb="FF666666"/>
      </top>
      <bottom style="thin">
        <color rgb="FF000000"/>
      </bottom>
    </border>
    <border>
      <left style="thin">
        <color rgb="FF666666"/>
      </left>
      <right/>
      <top style="thin">
        <color rgb="FF666666"/>
      </top>
      <bottom/>
    </border>
    <border>
      <left/>
      <right style="thin">
        <color rgb="FF666666"/>
      </right>
      <top style="thin">
        <color rgb="FF666666"/>
      </top>
      <bottom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/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000000"/>
      </top>
      <bottom/>
    </border>
    <border>
      <left style="thin">
        <color rgb="FF666666"/>
      </left>
      <right style="thin">
        <color rgb="FF666666"/>
      </right>
      <top style="thin">
        <color rgb="FF000000"/>
      </top>
      <bottom style="hair">
        <color rgb="FF666666"/>
      </bottom>
    </border>
    <border>
      <left style="thin">
        <color rgb="FF666666"/>
      </left>
      <right style="thin">
        <color rgb="FF666666"/>
      </right>
      <top/>
      <bottom/>
    </border>
    <border>
      <left style="thin">
        <color rgb="FF666666"/>
      </left>
      <right style="thin">
        <color rgb="FF666666"/>
      </right>
      <top style="hair">
        <color rgb="FF666666"/>
      </top>
      <bottom style="hair">
        <color rgb="FF666666"/>
      </bottom>
    </border>
    <border>
      <left style="thin">
        <color rgb="FF666666"/>
      </left>
      <right style="thin">
        <color rgb="FF666666"/>
      </right>
      <top style="thin">
        <color rgb="FF000000"/>
      </top>
      <bottom style="dotted">
        <color rgb="FF000000"/>
      </bottom>
    </border>
    <border>
      <left style="thin">
        <color rgb="FF666666"/>
      </left>
      <right style="thin">
        <color rgb="FF666666"/>
      </right>
      <top style="dotted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dotted">
        <color rgb="FF000000"/>
      </top>
      <bottom/>
    </border>
    <border>
      <left/>
      <right style="thin">
        <color rgb="FF666666"/>
      </right>
      <top style="thin">
        <color rgb="FF000000"/>
      </top>
      <bottom style="hair">
        <color rgb="FF666666"/>
      </bottom>
    </border>
    <border>
      <left style="thin">
        <color rgb="FF666666"/>
      </left>
      <right style="thin">
        <color rgb="FF666666"/>
      </right>
      <top/>
      <bottom style="hair">
        <color rgb="FF666666"/>
      </bottom>
    </border>
    <border>
      <left/>
      <right style="thin">
        <color rgb="FF666666"/>
      </right>
      <top/>
      <bottom style="hair">
        <color rgb="FF666666"/>
      </bottom>
    </border>
    <border>
      <left style="hair">
        <color rgb="FFFFFFFF"/>
      </left>
      <right style="hair">
        <color rgb="FFFFFFFF"/>
      </right>
      <top/>
      <bottom/>
    </border>
    <border>
      <left style="hair">
        <color rgb="FF666666"/>
      </left>
      <right/>
      <top style="hair">
        <color rgb="FF666666"/>
      </top>
      <bottom style="hair">
        <color rgb="FF666666"/>
      </bottom>
    </border>
    <border>
      <left/>
      <right/>
      <top style="hair">
        <color rgb="FF666666"/>
      </top>
      <bottom style="hair">
        <color rgb="FF666666"/>
      </bottom>
    </border>
    <border>
      <left/>
      <right style="hair">
        <color rgb="FF666666"/>
      </right>
      <top style="hair">
        <color rgb="FF666666"/>
      </top>
      <bottom style="hair">
        <color rgb="FF666666"/>
      </bottom>
    </border>
    <border>
      <left style="hair">
        <color rgb="FF666666"/>
      </left>
      <right style="hair">
        <color rgb="FF666666"/>
      </right>
      <top style="hair">
        <color rgb="FF666666"/>
      </top>
      <bottom style="hair">
        <color rgb="FF666666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Border="1" applyFont="1"/>
    <xf borderId="5" fillId="3" fontId="1" numFmtId="0" xfId="0" applyAlignment="1" applyBorder="1" applyFill="1" applyFont="1">
      <alignment horizontal="center" vertical="center"/>
    </xf>
    <xf borderId="6" fillId="0" fontId="2" numFmtId="0" xfId="0" applyBorder="1" applyFont="1"/>
    <xf borderId="2" fillId="4" fontId="1" numFmtId="0" xfId="0" applyAlignment="1" applyBorder="1" applyFill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7" fillId="5" fontId="1" numFmtId="0" xfId="0" applyAlignment="1" applyBorder="1" applyFill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9" fillId="3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3" numFmtId="14" xfId="0" applyAlignment="1" applyBorder="1" applyFont="1" applyNumberFormat="1">
      <alignment vertical="center"/>
    </xf>
    <xf borderId="10" fillId="0" fontId="3" numFmtId="0" xfId="0" applyAlignment="1" applyBorder="1" applyFont="1">
      <alignment vertical="center"/>
    </xf>
    <xf borderId="10" fillId="0" fontId="3" numFmtId="164" xfId="0" applyAlignment="1" applyBorder="1" applyFont="1" applyNumberFormat="1">
      <alignment vertical="center"/>
    </xf>
    <xf borderId="10" fillId="6" fontId="3" numFmtId="165" xfId="0" applyAlignment="1" applyBorder="1" applyFill="1" applyFont="1" applyNumberFormat="1">
      <alignment vertical="center"/>
    </xf>
    <xf borderId="10" fillId="0" fontId="3" numFmtId="3" xfId="0" applyAlignment="1" applyBorder="1" applyFont="1" applyNumberFormat="1">
      <alignment vertical="center"/>
    </xf>
    <xf borderId="10" fillId="7" fontId="3" numFmtId="165" xfId="0" applyAlignment="1" applyBorder="1" applyFill="1" applyFont="1" applyNumberFormat="1">
      <alignment vertical="center"/>
    </xf>
    <xf borderId="10" fillId="6" fontId="3" numFmtId="166" xfId="0" applyAlignment="1" applyBorder="1" applyFont="1" applyNumberFormat="1">
      <alignment vertical="center"/>
    </xf>
    <xf borderId="10" fillId="7" fontId="3" numFmtId="167" xfId="0" applyAlignment="1" applyBorder="1" applyFont="1" applyNumberFormat="1">
      <alignment horizontal="right" vertical="center"/>
    </xf>
    <xf borderId="10" fillId="0" fontId="3" numFmtId="165" xfId="0" applyAlignment="1" applyBorder="1" applyFont="1" applyNumberFormat="1">
      <alignment vertical="center"/>
    </xf>
    <xf borderId="11" fillId="0" fontId="2" numFmtId="0" xfId="0" applyBorder="1" applyFont="1"/>
    <xf borderId="12" fillId="0" fontId="3" numFmtId="14" xfId="0" applyAlignment="1" applyBorder="1" applyFont="1" applyNumberFormat="1">
      <alignment vertical="center"/>
    </xf>
    <xf borderId="12" fillId="8" fontId="3" numFmtId="0" xfId="0" applyAlignment="1" applyBorder="1" applyFill="1" applyFont="1">
      <alignment/>
    </xf>
    <xf borderId="12" fillId="0" fontId="4" numFmtId="20" xfId="0" applyAlignment="1" applyBorder="1" applyFont="1" applyNumberFormat="1">
      <alignment vertical="center"/>
    </xf>
    <xf borderId="12" fillId="0" fontId="4" numFmtId="0" xfId="0" applyAlignment="1" applyBorder="1" applyFont="1">
      <alignment vertical="center"/>
    </xf>
    <xf borderId="12" fillId="6" fontId="4" numFmtId="165" xfId="0" applyAlignment="1" applyBorder="1" applyFont="1" applyNumberFormat="1">
      <alignment vertical="center"/>
    </xf>
    <xf borderId="12" fillId="0" fontId="3" numFmtId="3" xfId="0" applyAlignment="1" applyBorder="1" applyFont="1" applyNumberFormat="1">
      <alignment vertical="center"/>
    </xf>
    <xf borderId="12" fillId="7" fontId="3" numFmtId="165" xfId="0" applyAlignment="1" applyBorder="1" applyFont="1" applyNumberFormat="1">
      <alignment vertical="center"/>
    </xf>
    <xf borderId="12" fillId="6" fontId="3" numFmtId="166" xfId="0" applyAlignment="1" applyBorder="1" applyFont="1" applyNumberFormat="1">
      <alignment vertical="center"/>
    </xf>
    <xf borderId="12" fillId="7" fontId="3" numFmtId="167" xfId="0" applyAlignment="1" applyBorder="1" applyFont="1" applyNumberFormat="1">
      <alignment horizontal="right" vertical="center"/>
    </xf>
    <xf borderId="12" fillId="0" fontId="3" numFmtId="165" xfId="0" applyAlignment="1" applyBorder="1" applyFont="1" applyNumberFormat="1">
      <alignment vertical="center"/>
    </xf>
    <xf borderId="12" fillId="6" fontId="3" numFmtId="165" xfId="0" applyAlignment="1" applyBorder="1" applyFont="1" applyNumberFormat="1">
      <alignment vertical="center"/>
    </xf>
    <xf borderId="12" fillId="0" fontId="3" numFmtId="0" xfId="0" applyAlignment="1" applyBorder="1" applyFont="1">
      <alignment vertical="center"/>
    </xf>
    <xf borderId="12" fillId="0" fontId="3" numFmtId="164" xfId="0" applyAlignment="1" applyBorder="1" applyFont="1" applyNumberFormat="1">
      <alignment vertical="center"/>
    </xf>
    <xf borderId="12" fillId="6" fontId="3" numFmtId="165" xfId="0" applyAlignment="1" applyBorder="1" applyFont="1" applyNumberFormat="1">
      <alignment/>
    </xf>
    <xf borderId="13" fillId="9" fontId="5" numFmtId="0" xfId="0" applyAlignment="1" applyBorder="1" applyFill="1" applyFont="1">
      <alignment horizontal="center" vertical="center"/>
    </xf>
    <xf borderId="13" fillId="9" fontId="5" numFmtId="14" xfId="0" applyAlignment="1" applyBorder="1" applyFont="1" applyNumberFormat="1">
      <alignment vertical="center"/>
    </xf>
    <xf borderId="13" fillId="9" fontId="5" numFmtId="0" xfId="0" applyAlignment="1" applyBorder="1" applyFont="1">
      <alignment vertical="center"/>
    </xf>
    <xf borderId="13" fillId="9" fontId="5" numFmtId="164" xfId="0" applyAlignment="1" applyBorder="1" applyFont="1" applyNumberFormat="1">
      <alignment vertical="center"/>
    </xf>
    <xf borderId="13" fillId="9" fontId="5" numFmtId="165" xfId="0" applyAlignment="1" applyBorder="1" applyFont="1" applyNumberFormat="1">
      <alignment vertical="center"/>
    </xf>
    <xf borderId="13" fillId="9" fontId="5" numFmtId="3" xfId="0" applyAlignment="1" applyBorder="1" applyFont="1" applyNumberFormat="1">
      <alignment vertical="center"/>
    </xf>
    <xf borderId="13" fillId="9" fontId="5" numFmtId="166" xfId="0" applyAlignment="1" applyBorder="1" applyFont="1" applyNumberFormat="1">
      <alignment vertical="center"/>
    </xf>
    <xf borderId="13" fillId="9" fontId="5" numFmtId="2" xfId="0" applyAlignment="1" applyBorder="1" applyFont="1" applyNumberFormat="1">
      <alignment horizontal="center" vertical="center"/>
    </xf>
    <xf borderId="13" fillId="9" fontId="5" numFmtId="168" xfId="0" applyAlignment="1" applyBorder="1" applyFont="1" applyNumberFormat="1">
      <alignment vertical="center"/>
    </xf>
    <xf borderId="14" fillId="10" fontId="5" numFmtId="0" xfId="0" applyAlignment="1" applyBorder="1" applyFill="1" applyFont="1">
      <alignment horizontal="center" vertical="center"/>
    </xf>
    <xf borderId="15" fillId="10" fontId="5" numFmtId="14" xfId="0" applyAlignment="1" applyBorder="1" applyFont="1" applyNumberFormat="1">
      <alignment vertical="center"/>
    </xf>
    <xf borderId="15" fillId="10" fontId="5" numFmtId="0" xfId="0" applyAlignment="1" applyBorder="1" applyFont="1">
      <alignment vertical="center"/>
    </xf>
    <xf borderId="15" fillId="10" fontId="5" numFmtId="164" xfId="0" applyAlignment="1" applyBorder="1" applyFont="1" applyNumberFormat="1">
      <alignment vertical="center"/>
    </xf>
    <xf borderId="15" fillId="10" fontId="5" numFmtId="165" xfId="0" applyAlignment="1" applyBorder="1" applyFont="1" applyNumberFormat="1">
      <alignment horizontal="center" vertical="center"/>
    </xf>
    <xf borderId="14" fillId="10" fontId="5" numFmtId="2" xfId="0" applyAlignment="1" applyBorder="1" applyFont="1" applyNumberFormat="1">
      <alignment vertical="center"/>
    </xf>
    <xf borderId="15" fillId="10" fontId="5" numFmtId="165" xfId="0" applyAlignment="1" applyBorder="1" applyFont="1" applyNumberFormat="1">
      <alignment vertical="center"/>
    </xf>
    <xf borderId="15" fillId="10" fontId="5" numFmtId="168" xfId="0" applyAlignment="1" applyBorder="1" applyFont="1" applyNumberFormat="1">
      <alignment vertical="center"/>
    </xf>
    <xf borderId="10" fillId="0" fontId="4" numFmtId="0" xfId="0" applyAlignment="1" applyBorder="1" applyFont="1">
      <alignment vertical="center"/>
    </xf>
    <xf borderId="10" fillId="0" fontId="4" numFmtId="164" xfId="0" applyAlignment="1" applyBorder="1" applyFont="1" applyNumberFormat="1">
      <alignment vertical="center"/>
    </xf>
    <xf borderId="10" fillId="6" fontId="4" numFmtId="165" xfId="0" applyAlignment="1" applyBorder="1" applyFont="1" applyNumberFormat="1">
      <alignment vertical="center"/>
    </xf>
    <xf borderId="10" fillId="0" fontId="6" numFmtId="169" xfId="0" applyBorder="1" applyFont="1" applyNumberFormat="1"/>
    <xf borderId="16" fillId="0" fontId="6" numFmtId="164" xfId="0" applyAlignment="1" applyBorder="1" applyFont="1" applyNumberFormat="1">
      <alignment horizontal="right"/>
    </xf>
    <xf borderId="17" fillId="0" fontId="3" numFmtId="14" xfId="0" applyAlignment="1" applyBorder="1" applyFont="1" applyNumberFormat="1">
      <alignment vertical="center"/>
    </xf>
    <xf borderId="16" fillId="0" fontId="6" numFmtId="20" xfId="0" applyBorder="1" applyFont="1" applyNumberFormat="1"/>
    <xf borderId="17" fillId="0" fontId="4" numFmtId="0" xfId="0" applyAlignment="1" applyBorder="1" applyFont="1">
      <alignment vertical="center"/>
    </xf>
    <xf borderId="16" fillId="0" fontId="6" numFmtId="165" xfId="0" applyAlignment="1" applyBorder="1" applyFont="1" applyNumberFormat="1">
      <alignment horizontal="right"/>
    </xf>
    <xf borderId="17" fillId="0" fontId="4" numFmtId="164" xfId="0" applyAlignment="1" applyBorder="1" applyFont="1" applyNumberFormat="1">
      <alignment vertical="center"/>
    </xf>
    <xf borderId="17" fillId="6" fontId="4" numFmtId="165" xfId="0" applyAlignment="1" applyBorder="1" applyFont="1" applyNumberFormat="1">
      <alignment vertical="center"/>
    </xf>
    <xf borderId="16" fillId="0" fontId="7" numFmtId="3" xfId="0" applyAlignment="1" applyBorder="1" applyFont="1" applyNumberFormat="1">
      <alignment horizontal="right"/>
    </xf>
    <xf borderId="17" fillId="0" fontId="3" numFmtId="3" xfId="0" applyAlignment="1" applyBorder="1" applyFont="1" applyNumberFormat="1">
      <alignment vertical="center"/>
    </xf>
    <xf borderId="17" fillId="0" fontId="3" numFmtId="165" xfId="0" applyAlignment="1" applyBorder="1" applyFont="1" applyNumberFormat="1">
      <alignment vertical="center"/>
    </xf>
    <xf borderId="17" fillId="0" fontId="3" numFmtId="0" xfId="0" applyAlignment="1" applyBorder="1" applyFont="1">
      <alignment vertical="center"/>
    </xf>
    <xf borderId="17" fillId="0" fontId="7" numFmtId="0" xfId="0" applyBorder="1" applyFont="1"/>
    <xf borderId="18" fillId="0" fontId="7" numFmtId="20" xfId="0" applyAlignment="1" applyBorder="1" applyFont="1" applyNumberFormat="1">
      <alignment horizontal="right"/>
    </xf>
    <xf borderId="12" fillId="0" fontId="3" numFmtId="20" xfId="0" applyAlignment="1" applyBorder="1" applyFont="1" applyNumberFormat="1">
      <alignment vertical="center"/>
    </xf>
    <xf borderId="18" fillId="0" fontId="7" numFmtId="20" xfId="0" applyBorder="1" applyFont="1" applyNumberFormat="1"/>
    <xf borderId="18" fillId="0" fontId="7" numFmtId="165" xfId="0" applyAlignment="1" applyBorder="1" applyFont="1" applyNumberFormat="1">
      <alignment horizontal="right"/>
    </xf>
    <xf borderId="18" fillId="0" fontId="7" numFmtId="3" xfId="0" applyAlignment="1" applyBorder="1" applyFont="1" applyNumberFormat="1">
      <alignment horizontal="right"/>
    </xf>
    <xf borderId="17" fillId="0" fontId="6" numFmtId="169" xfId="0" applyBorder="1" applyFont="1" applyNumberFormat="1"/>
    <xf borderId="18" fillId="8" fontId="6" numFmtId="164" xfId="0" applyAlignment="1" applyBorder="1" applyFont="1" applyNumberFormat="1">
      <alignment horizontal="right"/>
    </xf>
    <xf borderId="18" fillId="0" fontId="6" numFmtId="20" xfId="0" applyBorder="1" applyFont="1" applyNumberFormat="1"/>
    <xf borderId="12" fillId="0" fontId="3" numFmtId="0" xfId="0" applyAlignment="1" applyBorder="1" applyFont="1">
      <alignment vertical="center"/>
    </xf>
    <xf borderId="18" fillId="0" fontId="6" numFmtId="164" xfId="0" applyAlignment="1" applyBorder="1" applyFont="1" applyNumberFormat="1">
      <alignment horizontal="right"/>
    </xf>
    <xf borderId="12" fillId="8" fontId="4" numFmtId="164" xfId="0" applyAlignment="1" applyBorder="1" applyFont="1" applyNumberFormat="1">
      <alignment vertical="center"/>
    </xf>
    <xf borderId="18" fillId="0" fontId="6" numFmtId="165" xfId="0" applyAlignment="1" applyBorder="1" applyFont="1" applyNumberFormat="1">
      <alignment horizontal="right"/>
    </xf>
    <xf borderId="12" fillId="0" fontId="4" numFmtId="164" xfId="0" applyAlignment="1" applyBorder="1" applyFont="1" applyNumberFormat="1">
      <alignment vertical="center"/>
    </xf>
    <xf borderId="17" fillId="0" fontId="2" numFmtId="0" xfId="0" applyBorder="1" applyFont="1"/>
    <xf borderId="10" fillId="8" fontId="4" numFmtId="164" xfId="0" applyAlignment="1" applyBorder="1" applyFont="1" applyNumberFormat="1">
      <alignment vertical="center"/>
    </xf>
    <xf borderId="17" fillId="8" fontId="4" numFmtId="164" xfId="0" applyAlignment="1" applyBorder="1" applyFont="1" applyNumberFormat="1">
      <alignment vertical="center"/>
    </xf>
    <xf borderId="17" fillId="6" fontId="3" numFmtId="165" xfId="0" applyAlignment="1" applyBorder="1" applyFont="1" applyNumberFormat="1">
      <alignment vertical="center"/>
    </xf>
    <xf borderId="19" fillId="8" fontId="5" numFmtId="0" xfId="0" applyAlignment="1" applyBorder="1" applyFont="1">
      <alignment horizontal="center" vertical="center"/>
    </xf>
    <xf borderId="19" fillId="8" fontId="5" numFmtId="165" xfId="0" applyAlignment="1" applyBorder="1" applyFont="1" applyNumberFormat="1">
      <alignment vertical="center"/>
    </xf>
    <xf borderId="19" fillId="8" fontId="5" numFmtId="170" xfId="0" applyAlignment="1" applyBorder="1" applyFont="1" applyNumberFormat="1">
      <alignment vertical="center"/>
    </xf>
    <xf borderId="19" fillId="8" fontId="5" numFmtId="166" xfId="0" applyAlignment="1" applyBorder="1" applyFont="1" applyNumberFormat="1">
      <alignment vertical="center"/>
    </xf>
    <xf borderId="19" fillId="8" fontId="5" numFmtId="167" xfId="0" applyAlignment="1" applyBorder="1" applyFont="1" applyNumberFormat="1">
      <alignment vertical="center"/>
    </xf>
    <xf borderId="19" fillId="8" fontId="5" numFmtId="0" xfId="0" applyAlignment="1" applyBorder="1" applyFont="1">
      <alignment vertical="center"/>
    </xf>
    <xf borderId="20" fillId="11" fontId="5" numFmtId="0" xfId="0" applyAlignment="1" applyBorder="1" applyFill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12" fontId="5" numFmtId="165" xfId="0" applyAlignment="1" applyBorder="1" applyFill="1" applyFont="1" applyNumberFormat="1">
      <alignment vertical="center"/>
    </xf>
    <xf borderId="23" fillId="12" fontId="5" numFmtId="170" xfId="0" applyAlignment="1" applyBorder="1" applyFont="1" applyNumberFormat="1">
      <alignment vertical="center"/>
    </xf>
    <xf borderId="23" fillId="12" fontId="5" numFmtId="166" xfId="0" applyAlignment="1" applyBorder="1" applyFont="1" applyNumberFormat="1">
      <alignment vertical="center"/>
    </xf>
    <xf borderId="23" fillId="12" fontId="5" numFmtId="167" xfId="0" applyAlignment="1" applyBorder="1" applyFont="1" applyNumberFormat="1">
      <alignment vertical="center"/>
    </xf>
    <xf borderId="23" fillId="12" fontId="5" numFmtId="0" xfId="0" applyAlignment="1" applyBorder="1" applyFont="1">
      <alignment vertical="center"/>
    </xf>
    <xf borderId="20" fillId="10" fontId="5" numFmtId="0" xfId="0" applyAlignment="1" applyBorder="1" applyFont="1">
      <alignment horizontal="center" vertical="center"/>
    </xf>
    <xf borderId="23" fillId="12" fontId="5" numFmtId="165" xfId="0" applyAlignment="1" applyBorder="1" applyFont="1" applyNumberFormat="1">
      <alignment vertical="center"/>
    </xf>
    <xf borderId="24" fillId="0" fontId="5" numFmtId="0" xfId="0" applyAlignment="1" applyBorder="1" applyFont="1">
      <alignment horizontal="right" vertical="center"/>
    </xf>
    <xf borderId="25" fillId="0" fontId="2" numFmtId="0" xfId="0" applyBorder="1" applyFont="1"/>
    <xf borderId="26" fillId="13" fontId="8" numFmtId="165" xfId="0" applyAlignment="1" applyBorder="1" applyFill="1" applyFont="1" applyNumberFormat="1">
      <alignment horizontal="right" vertical="center"/>
    </xf>
    <xf borderId="26" fillId="0" fontId="2" numFmtId="0" xfId="0" applyBorder="1" applyFont="1"/>
    <xf borderId="27" fillId="0" fontId="2" numFmtId="0" xfId="0" applyBorder="1" applyFont="1"/>
    <xf borderId="28" fillId="0" fontId="3" numFmtId="0" xfId="0" applyAlignment="1" applyBorder="1" applyFont="1">
      <alignment horizontal="right" vertical="center"/>
    </xf>
    <xf borderId="29" fillId="0" fontId="3" numFmtId="165" xfId="0" applyAlignment="1" applyBorder="1" applyFont="1" applyNumberFormat="1">
      <alignment vertical="center"/>
    </xf>
    <xf borderId="29" fillId="0" fontId="3" numFmtId="0" xfId="0" applyAlignment="1" applyBorder="1" applyFont="1">
      <alignment vertical="center"/>
    </xf>
    <xf borderId="29" fillId="0" fontId="3" numFmtId="3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6.29"/>
    <col customWidth="1" min="2" max="2" width="10.29"/>
    <col customWidth="1" min="3" max="3" width="18.71"/>
    <col customWidth="1" min="4" max="4" width="6.71"/>
    <col customWidth="1" min="5" max="5" width="11.0"/>
    <col customWidth="1" min="6" max="6" width="7.0"/>
    <col customWidth="1" min="7" max="7" width="10.57"/>
    <col customWidth="1" min="8" max="8" width="10.86"/>
    <col customWidth="1" min="9" max="9" width="13.86"/>
    <col customWidth="1" min="10" max="10" width="15.29"/>
    <col customWidth="1" min="11" max="11" width="10.0"/>
    <col customWidth="1" min="12" max="12" width="9.43"/>
    <col customWidth="1" min="13" max="13" width="13.29"/>
    <col customWidth="1" min="14" max="14" width="16.57"/>
    <col customWidth="1" min="15" max="15" width="14.57"/>
    <col customWidth="1" min="16" max="16" width="23.86"/>
  </cols>
  <sheetData>
    <row r="1">
      <c r="A1" s="1" t="s">
        <v>0</v>
      </c>
      <c r="B1" s="2" t="s">
        <v>1</v>
      </c>
      <c r="C1" s="3" t="s">
        <v>2</v>
      </c>
      <c r="D1" s="4"/>
      <c r="E1" s="3" t="s">
        <v>3</v>
      </c>
      <c r="F1" s="4"/>
      <c r="G1" s="1"/>
      <c r="H1" s="2" t="s">
        <v>4</v>
      </c>
      <c r="I1" s="2" t="s">
        <v>5</v>
      </c>
      <c r="J1" s="5" t="s">
        <v>6</v>
      </c>
      <c r="K1" s="6"/>
      <c r="L1" s="7" t="s">
        <v>7</v>
      </c>
      <c r="M1" s="2" t="s">
        <v>8</v>
      </c>
      <c r="N1" s="1" t="s">
        <v>9</v>
      </c>
      <c r="O1" s="1"/>
      <c r="P1" s="2" t="s">
        <v>10</v>
      </c>
    </row>
    <row r="2">
      <c r="A2" s="8"/>
      <c r="B2" s="9"/>
      <c r="C2" s="10" t="s">
        <v>11</v>
      </c>
      <c r="D2" s="11" t="s">
        <v>12</v>
      </c>
      <c r="E2" s="10" t="s">
        <v>11</v>
      </c>
      <c r="F2" s="11" t="s">
        <v>12</v>
      </c>
      <c r="G2" s="10" t="s">
        <v>13</v>
      </c>
      <c r="H2" s="9"/>
      <c r="I2" s="9"/>
      <c r="J2" s="12" t="s">
        <v>14</v>
      </c>
      <c r="K2" s="12" t="s">
        <v>15</v>
      </c>
      <c r="L2" s="9"/>
      <c r="M2" s="9"/>
      <c r="N2" s="10" t="s">
        <v>16</v>
      </c>
      <c r="O2" s="10" t="s">
        <v>17</v>
      </c>
      <c r="P2" s="9"/>
    </row>
    <row r="3">
      <c r="A3" s="13">
        <v>1.0</v>
      </c>
      <c r="B3" s="14"/>
      <c r="C3" s="15"/>
      <c r="D3" s="16"/>
      <c r="E3" s="15"/>
      <c r="F3" s="16"/>
      <c r="G3" s="17"/>
      <c r="H3" s="17"/>
      <c r="I3" s="18"/>
      <c r="J3" s="19">
        <f t="shared" ref="J3:J6" si="1">SUM(G3:H3)</f>
        <v>0</v>
      </c>
      <c r="K3" s="20"/>
      <c r="L3" s="21" t="str">
        <f t="shared" ref="L3:L6" si="2">IF(K3&gt;0,J3/K3,"0.00")</f>
        <v>0.00</v>
      </c>
      <c r="M3" s="22"/>
      <c r="N3" s="22"/>
      <c r="O3" s="17"/>
      <c r="P3" s="15" t="s">
        <v>22</v>
      </c>
    </row>
    <row r="4">
      <c r="A4" s="23"/>
      <c r="B4" s="24"/>
      <c r="C4" s="25"/>
      <c r="D4" s="26"/>
      <c r="E4" s="25"/>
      <c r="F4" s="27"/>
      <c r="G4" s="28"/>
      <c r="H4" s="28"/>
      <c r="I4" s="29"/>
      <c r="J4" s="30">
        <f t="shared" si="1"/>
        <v>0</v>
      </c>
      <c r="K4" s="31"/>
      <c r="L4" s="32" t="str">
        <f t="shared" si="2"/>
        <v>0.00</v>
      </c>
      <c r="M4" s="33"/>
      <c r="N4" s="33"/>
      <c r="O4" s="34"/>
      <c r="P4" s="35"/>
    </row>
    <row r="5">
      <c r="A5" s="23"/>
      <c r="B5" s="24"/>
      <c r="C5" s="25"/>
      <c r="D5" s="26"/>
      <c r="E5" s="25"/>
      <c r="F5" s="27"/>
      <c r="G5" s="28"/>
      <c r="H5" s="28"/>
      <c r="I5" s="29"/>
      <c r="J5" s="30">
        <f t="shared" si="1"/>
        <v>0</v>
      </c>
      <c r="K5" s="31"/>
      <c r="L5" s="32" t="str">
        <f t="shared" si="2"/>
        <v>0.00</v>
      </c>
      <c r="M5" s="33"/>
      <c r="N5" s="33"/>
      <c r="O5" s="34"/>
      <c r="P5" s="35"/>
    </row>
    <row r="6">
      <c r="A6" s="9"/>
      <c r="B6" s="24"/>
      <c r="C6" s="25"/>
      <c r="D6" s="36"/>
      <c r="E6" s="35"/>
      <c r="F6" s="36"/>
      <c r="G6" s="37"/>
      <c r="H6" s="34"/>
      <c r="I6" s="29"/>
      <c r="J6" s="30">
        <f t="shared" si="1"/>
        <v>0</v>
      </c>
      <c r="K6" s="31"/>
      <c r="L6" s="32" t="str">
        <f t="shared" si="2"/>
        <v>0.00</v>
      </c>
      <c r="M6" s="33"/>
      <c r="N6" s="33"/>
      <c r="O6" s="34"/>
      <c r="P6" s="35"/>
    </row>
    <row r="7">
      <c r="A7" s="38" t="s">
        <v>31</v>
      </c>
      <c r="B7" s="39"/>
      <c r="C7" s="40"/>
      <c r="D7" s="41"/>
      <c r="E7" s="40"/>
      <c r="F7" s="41"/>
      <c r="G7" s="42">
        <f t="shared" ref="G7:K7" si="3">SUM(G3:G6)</f>
        <v>0</v>
      </c>
      <c r="H7" s="42">
        <f t="shared" si="3"/>
        <v>0</v>
      </c>
      <c r="I7" s="43">
        <f t="shared" si="3"/>
        <v>0</v>
      </c>
      <c r="J7" s="42">
        <f t="shared" si="3"/>
        <v>0</v>
      </c>
      <c r="K7" s="44">
        <f t="shared" si="3"/>
        <v>0</v>
      </c>
      <c r="L7" s="45" t="s">
        <v>32</v>
      </c>
      <c r="M7" s="42"/>
      <c r="N7" s="40"/>
      <c r="O7" s="46">
        <f>SUM(O3:O6)</f>
        <v>0</v>
      </c>
      <c r="P7" s="40"/>
    </row>
    <row r="8">
      <c r="A8" s="47" t="s">
        <v>33</v>
      </c>
      <c r="B8" s="48"/>
      <c r="C8" s="49"/>
      <c r="D8" s="50"/>
      <c r="E8" s="49"/>
      <c r="F8" s="50"/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2">
        <f>if(SUM(L3:L6)&gt;0,AVERAGE(L3:L6),0)</f>
        <v>0</v>
      </c>
      <c r="M8" s="53"/>
      <c r="N8" s="49"/>
      <c r="O8" s="54"/>
      <c r="P8" s="49"/>
    </row>
    <row r="9">
      <c r="A9" s="13">
        <v>2.0</v>
      </c>
      <c r="B9" s="14"/>
      <c r="C9" s="55"/>
      <c r="D9" s="56"/>
      <c r="E9" s="55"/>
      <c r="F9" s="56"/>
      <c r="G9" s="57"/>
      <c r="H9" s="57"/>
      <c r="I9" s="18"/>
      <c r="J9" s="19">
        <f t="shared" ref="J9:J12" si="4">SUM(G9:H9)</f>
        <v>0</v>
      </c>
      <c r="K9" s="20"/>
      <c r="L9" s="21" t="str">
        <f t="shared" ref="L9:L12" si="5">IF(K9&gt;0,J9/K9,"0.00")</f>
        <v>0.00</v>
      </c>
      <c r="M9" s="22"/>
      <c r="N9" s="15"/>
      <c r="O9" s="17"/>
      <c r="P9" s="15"/>
    </row>
    <row r="10">
      <c r="A10" s="23"/>
      <c r="B10" s="60"/>
      <c r="C10" s="62"/>
      <c r="D10" s="64"/>
      <c r="E10" s="62"/>
      <c r="F10" s="64"/>
      <c r="G10" s="65"/>
      <c r="H10" s="65"/>
      <c r="I10" s="67"/>
      <c r="J10" s="30">
        <f t="shared" si="4"/>
        <v>0</v>
      </c>
      <c r="K10" s="31"/>
      <c r="L10" s="32" t="str">
        <f t="shared" si="5"/>
        <v>0.00</v>
      </c>
      <c r="M10" s="68"/>
      <c r="N10" s="69"/>
      <c r="O10" s="34"/>
      <c r="P10" s="69"/>
    </row>
    <row r="11">
      <c r="A11" s="23"/>
      <c r="B11" s="60"/>
      <c r="C11" s="62"/>
      <c r="D11" s="64"/>
      <c r="E11" s="62"/>
      <c r="F11" s="64"/>
      <c r="G11" s="65"/>
      <c r="H11" s="65"/>
      <c r="I11" s="67"/>
      <c r="J11" s="30">
        <f t="shared" si="4"/>
        <v>0</v>
      </c>
      <c r="K11" s="31"/>
      <c r="L11" s="32" t="str">
        <f t="shared" si="5"/>
        <v>0.00</v>
      </c>
      <c r="M11" s="68"/>
      <c r="N11" s="69"/>
      <c r="O11" s="34"/>
      <c r="P11" s="69"/>
    </row>
    <row r="12">
      <c r="A12" s="9"/>
      <c r="B12" s="24"/>
      <c r="C12" s="35"/>
      <c r="D12" s="72"/>
      <c r="E12" s="35"/>
      <c r="F12" s="72"/>
      <c r="G12" s="34"/>
      <c r="H12" s="34"/>
      <c r="I12" s="29"/>
      <c r="J12" s="30">
        <f t="shared" si="4"/>
        <v>0</v>
      </c>
      <c r="K12" s="31"/>
      <c r="L12" s="32" t="str">
        <f t="shared" si="5"/>
        <v>0.00</v>
      </c>
      <c r="M12" s="33"/>
      <c r="N12" s="35"/>
      <c r="O12" s="34"/>
      <c r="P12" s="35"/>
    </row>
    <row r="13">
      <c r="A13" s="38" t="s">
        <v>31</v>
      </c>
      <c r="B13" s="39"/>
      <c r="C13" s="40"/>
      <c r="D13" s="41"/>
      <c r="E13" s="40"/>
      <c r="F13" s="41"/>
      <c r="G13" s="42">
        <f t="shared" ref="G13:K13" si="6">SUM(G9:G12)</f>
        <v>0</v>
      </c>
      <c r="H13" s="42">
        <f t="shared" si="6"/>
        <v>0</v>
      </c>
      <c r="I13" s="43">
        <f t="shared" si="6"/>
        <v>0</v>
      </c>
      <c r="J13" s="42">
        <f t="shared" si="6"/>
        <v>0</v>
      </c>
      <c r="K13" s="44">
        <f t="shared" si="6"/>
        <v>0</v>
      </c>
      <c r="L13" s="45" t="s">
        <v>32</v>
      </c>
      <c r="M13" s="42"/>
      <c r="N13" s="40"/>
      <c r="O13" s="46">
        <f>SUM(O9:O12)</f>
        <v>0</v>
      </c>
      <c r="P13" s="40"/>
    </row>
    <row r="14">
      <c r="A14" s="47" t="s">
        <v>33</v>
      </c>
      <c r="B14" s="48"/>
      <c r="C14" s="49"/>
      <c r="D14" s="50"/>
      <c r="E14" s="49"/>
      <c r="F14" s="50"/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2">
        <f>if(SUM(L9:L12)&gt;0,AVERAGE(L9:L12),0)</f>
        <v>0</v>
      </c>
      <c r="M14" s="53"/>
      <c r="N14" s="49"/>
      <c r="O14" s="54"/>
      <c r="P14" s="49"/>
    </row>
    <row r="15">
      <c r="A15" s="13">
        <v>3.0</v>
      </c>
      <c r="B15" s="14"/>
      <c r="C15" s="55"/>
      <c r="D15" s="56"/>
      <c r="E15" s="55"/>
      <c r="F15" s="56"/>
      <c r="G15" s="57"/>
      <c r="H15" s="57"/>
      <c r="I15" s="18"/>
      <c r="J15" s="19">
        <f t="shared" ref="J15:J18" si="7">SUM(G15:H15)</f>
        <v>0</v>
      </c>
      <c r="K15" s="20"/>
      <c r="L15" s="21" t="str">
        <f t="shared" ref="L15:L18" si="8">IF(K15&gt;0,J15/K15,"0.00")</f>
        <v>0.00</v>
      </c>
      <c r="M15" s="22"/>
      <c r="N15" s="15"/>
      <c r="O15" s="17"/>
      <c r="P15" s="15"/>
    </row>
    <row r="16">
      <c r="A16" s="23"/>
      <c r="B16" s="24"/>
      <c r="C16" s="35"/>
      <c r="D16" s="72"/>
      <c r="E16" s="35"/>
      <c r="F16" s="72"/>
      <c r="G16" s="34"/>
      <c r="H16" s="34"/>
      <c r="I16" s="29"/>
      <c r="J16" s="30">
        <f t="shared" si="7"/>
        <v>0</v>
      </c>
      <c r="K16" s="31"/>
      <c r="L16" s="32" t="str">
        <f t="shared" si="8"/>
        <v>0.00</v>
      </c>
      <c r="M16" s="33"/>
      <c r="N16" s="35"/>
      <c r="O16" s="34"/>
      <c r="P16" s="79"/>
    </row>
    <row r="17">
      <c r="A17" s="23"/>
      <c r="B17" s="24"/>
      <c r="C17" s="35"/>
      <c r="D17" s="72"/>
      <c r="E17" s="35"/>
      <c r="F17" s="72"/>
      <c r="G17" s="34"/>
      <c r="H17" s="34"/>
      <c r="I17" s="29"/>
      <c r="J17" s="30">
        <f t="shared" si="7"/>
        <v>0</v>
      </c>
      <c r="K17" s="31"/>
      <c r="L17" s="32" t="str">
        <f t="shared" si="8"/>
        <v>0.00</v>
      </c>
      <c r="M17" s="33"/>
      <c r="N17" s="79"/>
      <c r="O17" s="34"/>
      <c r="P17" s="79"/>
    </row>
    <row r="18">
      <c r="A18" s="9"/>
      <c r="B18" s="24"/>
      <c r="C18" s="27"/>
      <c r="D18" s="81"/>
      <c r="E18" s="27"/>
      <c r="F18" s="83"/>
      <c r="G18" s="28"/>
      <c r="H18" s="34"/>
      <c r="I18" s="29"/>
      <c r="J18" s="30">
        <f t="shared" si="7"/>
        <v>0</v>
      </c>
      <c r="K18" s="31"/>
      <c r="L18" s="32" t="str">
        <f t="shared" si="8"/>
        <v>0.00</v>
      </c>
      <c r="M18" s="33"/>
      <c r="N18" s="35"/>
      <c r="O18" s="34"/>
      <c r="P18" s="79"/>
    </row>
    <row r="19">
      <c r="A19" s="38" t="s">
        <v>31</v>
      </c>
      <c r="B19" s="39"/>
      <c r="C19" s="40"/>
      <c r="D19" s="41"/>
      <c r="E19" s="40"/>
      <c r="F19" s="41"/>
      <c r="G19" s="42">
        <f t="shared" ref="G19:K19" si="9">SUM(G15:G18)</f>
        <v>0</v>
      </c>
      <c r="H19" s="42">
        <f t="shared" si="9"/>
        <v>0</v>
      </c>
      <c r="I19" s="43">
        <f t="shared" si="9"/>
        <v>0</v>
      </c>
      <c r="J19" s="42">
        <f t="shared" si="9"/>
        <v>0</v>
      </c>
      <c r="K19" s="44">
        <f t="shared" si="9"/>
        <v>0</v>
      </c>
      <c r="L19" s="45" t="s">
        <v>32</v>
      </c>
      <c r="M19" s="42"/>
      <c r="N19" s="40"/>
      <c r="O19" s="46">
        <f>SUM(O15:O18)</f>
        <v>0</v>
      </c>
      <c r="P19" s="40"/>
    </row>
    <row r="20">
      <c r="A20" s="47" t="s">
        <v>33</v>
      </c>
      <c r="B20" s="48"/>
      <c r="C20" s="49"/>
      <c r="D20" s="50"/>
      <c r="E20" s="49"/>
      <c r="F20" s="50"/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2">
        <f>if(SUM(L15:L18)&gt;0,AVERAGE(L15:L18),0)</f>
        <v>0</v>
      </c>
      <c r="M20" s="53"/>
      <c r="N20" s="49"/>
      <c r="O20" s="54"/>
      <c r="P20" s="49"/>
    </row>
    <row r="21">
      <c r="A21" s="13">
        <v>4.0</v>
      </c>
      <c r="B21" s="14"/>
      <c r="C21" s="55"/>
      <c r="D21" s="56"/>
      <c r="E21" s="55"/>
      <c r="F21" s="56"/>
      <c r="G21" s="57"/>
      <c r="H21" s="57"/>
      <c r="I21" s="18"/>
      <c r="J21" s="19">
        <f t="shared" ref="J21:J24" si="10">SUM(G21:H21)</f>
        <v>0</v>
      </c>
      <c r="K21" s="20"/>
      <c r="L21" s="21" t="str">
        <f t="shared" ref="L21:L24" si="11">IF(K21&gt;0,J21/K21,"0.00")</f>
        <v>0.00</v>
      </c>
      <c r="M21" s="22"/>
      <c r="N21" s="15"/>
      <c r="O21" s="17"/>
      <c r="P21" s="15"/>
    </row>
    <row r="22">
      <c r="A22" s="23"/>
      <c r="B22" s="24"/>
      <c r="C22" s="35"/>
      <c r="D22" s="72"/>
      <c r="E22" s="35"/>
      <c r="F22" s="72"/>
      <c r="G22" s="34"/>
      <c r="H22" s="34"/>
      <c r="I22" s="29"/>
      <c r="J22" s="30">
        <f t="shared" si="10"/>
        <v>0</v>
      </c>
      <c r="K22" s="31"/>
      <c r="L22" s="32" t="str">
        <f t="shared" si="11"/>
        <v>0.00</v>
      </c>
      <c r="M22" s="33"/>
      <c r="N22" s="35"/>
      <c r="O22" s="34"/>
      <c r="P22" s="79"/>
    </row>
    <row r="23">
      <c r="A23" s="23"/>
      <c r="B23" s="24"/>
      <c r="C23" s="35"/>
      <c r="D23" s="72"/>
      <c r="E23" s="35"/>
      <c r="F23" s="72"/>
      <c r="G23" s="34"/>
      <c r="H23" s="34"/>
      <c r="I23" s="29"/>
      <c r="J23" s="30">
        <f t="shared" si="10"/>
        <v>0</v>
      </c>
      <c r="K23" s="31"/>
      <c r="L23" s="32" t="str">
        <f t="shared" si="11"/>
        <v>0.00</v>
      </c>
      <c r="M23" s="33"/>
      <c r="N23" s="79"/>
      <c r="O23" s="34"/>
      <c r="P23" s="79"/>
    </row>
    <row r="24">
      <c r="A24" s="9"/>
      <c r="B24" s="24"/>
      <c r="C24" s="27"/>
      <c r="D24" s="81"/>
      <c r="E24" s="27"/>
      <c r="F24" s="83"/>
      <c r="G24" s="28"/>
      <c r="H24" s="34"/>
      <c r="I24" s="29"/>
      <c r="J24" s="30">
        <f t="shared" si="10"/>
        <v>0</v>
      </c>
      <c r="K24" s="31"/>
      <c r="L24" s="32" t="str">
        <f t="shared" si="11"/>
        <v>0.00</v>
      </c>
      <c r="M24" s="33"/>
      <c r="N24" s="35"/>
      <c r="O24" s="34"/>
      <c r="P24" s="79"/>
    </row>
    <row r="25">
      <c r="A25" s="38" t="s">
        <v>31</v>
      </c>
      <c r="B25" s="39"/>
      <c r="C25" s="40"/>
      <c r="D25" s="41"/>
      <c r="E25" s="40"/>
      <c r="F25" s="41"/>
      <c r="G25" s="42">
        <f t="shared" ref="G25:K25" si="12">SUM(G21:G24)</f>
        <v>0</v>
      </c>
      <c r="H25" s="42">
        <f t="shared" si="12"/>
        <v>0</v>
      </c>
      <c r="I25" s="43">
        <f t="shared" si="12"/>
        <v>0</v>
      </c>
      <c r="J25" s="42">
        <f t="shared" si="12"/>
        <v>0</v>
      </c>
      <c r="K25" s="44">
        <f t="shared" si="12"/>
        <v>0</v>
      </c>
      <c r="L25" s="45" t="s">
        <v>32</v>
      </c>
      <c r="M25" s="42"/>
      <c r="N25" s="40"/>
      <c r="O25" s="46">
        <f>SUM(O21:O24)</f>
        <v>0</v>
      </c>
      <c r="P25" s="40"/>
    </row>
    <row r="26">
      <c r="A26" s="47" t="s">
        <v>33</v>
      </c>
      <c r="B26" s="48"/>
      <c r="C26" s="49"/>
      <c r="D26" s="50"/>
      <c r="E26" s="49"/>
      <c r="F26" s="50"/>
      <c r="G26" s="51" t="s">
        <v>32</v>
      </c>
      <c r="H26" s="51" t="s">
        <v>32</v>
      </c>
      <c r="I26" s="51" t="s">
        <v>32</v>
      </c>
      <c r="J26" s="51" t="s">
        <v>32</v>
      </c>
      <c r="K26" s="51" t="s">
        <v>32</v>
      </c>
      <c r="L26" s="52">
        <f>if(SUM(L21:L24)&gt;0,AVERAGE(L21:L24),0)</f>
        <v>0</v>
      </c>
      <c r="M26" s="53"/>
      <c r="N26" s="49"/>
      <c r="O26" s="54"/>
      <c r="P26" s="49"/>
    </row>
    <row r="27">
      <c r="A27" s="13">
        <v>5.0</v>
      </c>
      <c r="B27" s="14"/>
      <c r="C27" s="55"/>
      <c r="D27" s="56"/>
      <c r="E27" s="55"/>
      <c r="F27" s="56"/>
      <c r="G27" s="57"/>
      <c r="H27" s="57"/>
      <c r="I27" s="18"/>
      <c r="J27" s="19">
        <f t="shared" ref="J27:J30" si="13">SUM(G27:H27)</f>
        <v>0</v>
      </c>
      <c r="K27" s="20"/>
      <c r="L27" s="21" t="str">
        <f t="shared" ref="L27:L30" si="14">IF(K27&gt;0,J27/K27,"0.00")</f>
        <v>0.00</v>
      </c>
      <c r="M27" s="22"/>
      <c r="N27" s="15"/>
      <c r="O27" s="17"/>
      <c r="P27" s="15"/>
    </row>
    <row r="28">
      <c r="A28" s="23"/>
      <c r="B28" s="60"/>
      <c r="C28" s="62"/>
      <c r="D28" s="64"/>
      <c r="E28" s="62"/>
      <c r="F28" s="64"/>
      <c r="G28" s="65"/>
      <c r="H28" s="65"/>
      <c r="I28" s="67"/>
      <c r="J28" s="30">
        <f t="shared" si="13"/>
        <v>0</v>
      </c>
      <c r="K28" s="31"/>
      <c r="L28" s="32" t="str">
        <f t="shared" si="14"/>
        <v>0.00</v>
      </c>
      <c r="M28" s="68"/>
      <c r="N28" s="69"/>
      <c r="O28" s="34"/>
      <c r="P28" s="69"/>
    </row>
    <row r="29">
      <c r="A29" s="23"/>
      <c r="B29" s="60"/>
      <c r="C29" s="62"/>
      <c r="D29" s="64"/>
      <c r="E29" s="62"/>
      <c r="F29" s="64"/>
      <c r="G29" s="65"/>
      <c r="H29" s="65"/>
      <c r="I29" s="67"/>
      <c r="J29" s="30">
        <f t="shared" si="13"/>
        <v>0</v>
      </c>
      <c r="K29" s="31"/>
      <c r="L29" s="32" t="str">
        <f t="shared" si="14"/>
        <v>0.00</v>
      </c>
      <c r="M29" s="68"/>
      <c r="N29" s="69"/>
      <c r="O29" s="34"/>
      <c r="P29" s="69"/>
    </row>
    <row r="30">
      <c r="A30" s="84"/>
      <c r="B30" s="24"/>
      <c r="C30" s="27"/>
      <c r="D30" s="81"/>
      <c r="E30" s="27"/>
      <c r="F30" s="83"/>
      <c r="G30" s="28"/>
      <c r="H30" s="34"/>
      <c r="I30" s="29"/>
      <c r="J30" s="30">
        <f t="shared" si="13"/>
        <v>0</v>
      </c>
      <c r="K30" s="31"/>
      <c r="L30" s="32" t="str">
        <f t="shared" si="14"/>
        <v>0.00</v>
      </c>
      <c r="M30" s="33"/>
      <c r="N30" s="35"/>
      <c r="O30" s="34"/>
      <c r="P30" s="79"/>
    </row>
    <row r="31">
      <c r="A31" s="38" t="s">
        <v>31</v>
      </c>
      <c r="B31" s="39"/>
      <c r="C31" s="40"/>
      <c r="D31" s="41"/>
      <c r="E31" s="40"/>
      <c r="F31" s="41"/>
      <c r="G31" s="42">
        <f t="shared" ref="G31:K31" si="15">SUM(G27:G30)</f>
        <v>0</v>
      </c>
      <c r="H31" s="42">
        <f t="shared" si="15"/>
        <v>0</v>
      </c>
      <c r="I31" s="43">
        <f t="shared" si="15"/>
        <v>0</v>
      </c>
      <c r="J31" s="42">
        <f t="shared" si="15"/>
        <v>0</v>
      </c>
      <c r="K31" s="44">
        <f t="shared" si="15"/>
        <v>0</v>
      </c>
      <c r="L31" s="45" t="s">
        <v>32</v>
      </c>
      <c r="M31" s="42"/>
      <c r="N31" s="40"/>
      <c r="O31" s="46">
        <f>SUM(O27:O30)</f>
        <v>0</v>
      </c>
      <c r="P31" s="40"/>
    </row>
    <row r="32">
      <c r="A32" s="47" t="s">
        <v>33</v>
      </c>
      <c r="B32" s="48"/>
      <c r="C32" s="49"/>
      <c r="D32" s="50"/>
      <c r="E32" s="49"/>
      <c r="F32" s="50"/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2">
        <f>if(SUM(L27:L30)&gt;0,AVERAGE(L27:L30),0)</f>
        <v>0</v>
      </c>
      <c r="M32" s="53"/>
      <c r="N32" s="49"/>
      <c r="O32" s="54"/>
      <c r="P32" s="49"/>
    </row>
    <row r="33">
      <c r="A33" s="13">
        <v>6.0</v>
      </c>
      <c r="B33" s="14"/>
      <c r="C33" s="55"/>
      <c r="D33" s="56"/>
      <c r="E33" s="55"/>
      <c r="F33" s="56"/>
      <c r="G33" s="57"/>
      <c r="H33" s="57"/>
      <c r="I33" s="18"/>
      <c r="J33" s="19">
        <f t="shared" ref="J33:J36" si="16">SUM(G33:H33)</f>
        <v>0</v>
      </c>
      <c r="K33" s="20"/>
      <c r="L33" s="21" t="str">
        <f t="shared" ref="L33:L36" si="17">IF(K33&gt;0,J33/K33,"0.00")</f>
        <v>0.00</v>
      </c>
      <c r="M33" s="22"/>
      <c r="N33" s="15"/>
      <c r="O33" s="17"/>
      <c r="P33" s="15"/>
    </row>
    <row r="34">
      <c r="A34" s="23"/>
      <c r="B34" s="60"/>
      <c r="C34" s="62"/>
      <c r="D34" s="64"/>
      <c r="E34" s="62"/>
      <c r="F34" s="64"/>
      <c r="G34" s="65"/>
      <c r="H34" s="65"/>
      <c r="I34" s="67"/>
      <c r="J34" s="30">
        <f t="shared" si="16"/>
        <v>0</v>
      </c>
      <c r="K34" s="31"/>
      <c r="L34" s="32" t="str">
        <f t="shared" si="17"/>
        <v>0.00</v>
      </c>
      <c r="M34" s="68"/>
      <c r="N34" s="69"/>
      <c r="O34" s="34"/>
      <c r="P34" s="69"/>
    </row>
    <row r="35">
      <c r="A35" s="23"/>
      <c r="B35" s="60"/>
      <c r="C35" s="62"/>
      <c r="D35" s="64"/>
      <c r="E35" s="62"/>
      <c r="F35" s="64"/>
      <c r="G35" s="65"/>
      <c r="H35" s="65"/>
      <c r="I35" s="67"/>
      <c r="J35" s="30">
        <f t="shared" si="16"/>
        <v>0</v>
      </c>
      <c r="K35" s="31"/>
      <c r="L35" s="32" t="str">
        <f t="shared" si="17"/>
        <v>0.00</v>
      </c>
      <c r="M35" s="68"/>
      <c r="N35" s="69"/>
      <c r="O35" s="34"/>
      <c r="P35" s="69"/>
    </row>
    <row r="36">
      <c r="A36" s="9"/>
      <c r="B36" s="24"/>
      <c r="C36" s="27"/>
      <c r="D36" s="81"/>
      <c r="E36" s="27"/>
      <c r="F36" s="83"/>
      <c r="G36" s="28"/>
      <c r="H36" s="34"/>
      <c r="I36" s="29"/>
      <c r="J36" s="30">
        <f t="shared" si="16"/>
        <v>0</v>
      </c>
      <c r="K36" s="31"/>
      <c r="L36" s="32" t="str">
        <f t="shared" si="17"/>
        <v>0.00</v>
      </c>
      <c r="M36" s="33"/>
      <c r="N36" s="35"/>
      <c r="O36" s="34"/>
      <c r="P36" s="79"/>
    </row>
    <row r="37">
      <c r="A37" s="38" t="s">
        <v>31</v>
      </c>
      <c r="B37" s="39"/>
      <c r="C37" s="40"/>
      <c r="D37" s="41"/>
      <c r="E37" s="40"/>
      <c r="F37" s="41"/>
      <c r="G37" s="42">
        <f t="shared" ref="G37:K37" si="18">SUM(G33:G36)</f>
        <v>0</v>
      </c>
      <c r="H37" s="42">
        <f t="shared" si="18"/>
        <v>0</v>
      </c>
      <c r="I37" s="43">
        <f t="shared" si="18"/>
        <v>0</v>
      </c>
      <c r="J37" s="42">
        <f t="shared" si="18"/>
        <v>0</v>
      </c>
      <c r="K37" s="44">
        <f t="shared" si="18"/>
        <v>0</v>
      </c>
      <c r="L37" s="45" t="s">
        <v>32</v>
      </c>
      <c r="M37" s="42"/>
      <c r="N37" s="40"/>
      <c r="O37" s="46">
        <f>SUM(O33:O36)</f>
        <v>0</v>
      </c>
      <c r="P37" s="40"/>
    </row>
    <row r="38">
      <c r="A38" s="47" t="s">
        <v>33</v>
      </c>
      <c r="B38" s="48"/>
      <c r="C38" s="49"/>
      <c r="D38" s="50"/>
      <c r="E38" s="49"/>
      <c r="F38" s="50"/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2">
        <f>if(SUM(L33:L36)&gt;0,AVERAGE(L33:L36),0)</f>
        <v>0</v>
      </c>
      <c r="M38" s="53"/>
      <c r="N38" s="49"/>
      <c r="O38" s="54"/>
      <c r="P38" s="49"/>
    </row>
    <row r="39">
      <c r="A39" s="13">
        <v>7.0</v>
      </c>
      <c r="B39" s="14"/>
      <c r="C39" s="55"/>
      <c r="D39" s="85"/>
      <c r="E39" s="55"/>
      <c r="F39" s="56"/>
      <c r="G39" s="57"/>
      <c r="H39" s="17"/>
      <c r="I39" s="18"/>
      <c r="J39" s="19">
        <f t="shared" ref="J39:J42" si="19">SUM(G39:H39)</f>
        <v>0</v>
      </c>
      <c r="K39" s="20"/>
      <c r="L39" s="21" t="str">
        <f t="shared" ref="L39:L42" si="20">IF(K39&gt;0,J39/K39,"0.00")</f>
        <v>0.00</v>
      </c>
      <c r="M39" s="22"/>
      <c r="N39" s="15"/>
      <c r="O39" s="17"/>
      <c r="P39" s="15"/>
    </row>
    <row r="40">
      <c r="A40" s="23"/>
      <c r="B40" s="60"/>
      <c r="C40" s="62"/>
      <c r="D40" s="86"/>
      <c r="E40" s="62"/>
      <c r="F40" s="64"/>
      <c r="G40" s="65"/>
      <c r="H40" s="87"/>
      <c r="I40" s="67"/>
      <c r="J40" s="30">
        <f t="shared" si="19"/>
        <v>0</v>
      </c>
      <c r="K40" s="31"/>
      <c r="L40" s="32" t="str">
        <f t="shared" si="20"/>
        <v>0.00</v>
      </c>
      <c r="M40" s="68"/>
      <c r="N40" s="69"/>
      <c r="O40" s="34"/>
      <c r="P40" s="69"/>
    </row>
    <row r="41">
      <c r="A41" s="23"/>
      <c r="B41" s="60"/>
      <c r="C41" s="62"/>
      <c r="D41" s="86"/>
      <c r="E41" s="62"/>
      <c r="F41" s="64"/>
      <c r="G41" s="65"/>
      <c r="H41" s="87"/>
      <c r="I41" s="67"/>
      <c r="J41" s="30">
        <f t="shared" si="19"/>
        <v>0</v>
      </c>
      <c r="K41" s="31"/>
      <c r="L41" s="32" t="str">
        <f t="shared" si="20"/>
        <v>0.00</v>
      </c>
      <c r="M41" s="68"/>
      <c r="N41" s="69"/>
      <c r="O41" s="34"/>
      <c r="P41" s="69"/>
    </row>
    <row r="42">
      <c r="A42" s="9"/>
      <c r="B42" s="24"/>
      <c r="C42" s="35"/>
      <c r="D42" s="72"/>
      <c r="E42" s="35"/>
      <c r="F42" s="72"/>
      <c r="G42" s="34"/>
      <c r="H42" s="34"/>
      <c r="I42" s="29"/>
      <c r="J42" s="30">
        <f t="shared" si="19"/>
        <v>0</v>
      </c>
      <c r="K42" s="31"/>
      <c r="L42" s="32" t="str">
        <f t="shared" si="20"/>
        <v>0.00</v>
      </c>
      <c r="M42" s="33"/>
      <c r="N42" s="79"/>
      <c r="O42" s="34"/>
      <c r="P42" s="79"/>
    </row>
    <row r="43">
      <c r="A43" s="38" t="s">
        <v>31</v>
      </c>
      <c r="B43" s="39"/>
      <c r="C43" s="40"/>
      <c r="D43" s="41"/>
      <c r="E43" s="40"/>
      <c r="F43" s="41"/>
      <c r="G43" s="42">
        <f t="shared" ref="G43:K43" si="21">SUM(G39:G42)</f>
        <v>0</v>
      </c>
      <c r="H43" s="42">
        <f t="shared" si="21"/>
        <v>0</v>
      </c>
      <c r="I43" s="43">
        <f t="shared" si="21"/>
        <v>0</v>
      </c>
      <c r="J43" s="42">
        <f t="shared" si="21"/>
        <v>0</v>
      </c>
      <c r="K43" s="44">
        <f t="shared" si="21"/>
        <v>0</v>
      </c>
      <c r="L43" s="45" t="s">
        <v>32</v>
      </c>
      <c r="M43" s="42"/>
      <c r="N43" s="40"/>
      <c r="O43" s="46">
        <f>SUM(O39:O42)</f>
        <v>0</v>
      </c>
      <c r="P43" s="40"/>
    </row>
    <row r="44">
      <c r="A44" s="47" t="s">
        <v>33</v>
      </c>
      <c r="B44" s="48"/>
      <c r="C44" s="49"/>
      <c r="D44" s="50"/>
      <c r="E44" s="49"/>
      <c r="F44" s="50"/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2">
        <f>if(SUM(L39:L42)&gt;0,AVERAGE(L39:L42),0)</f>
        <v>0</v>
      </c>
      <c r="M44" s="53"/>
      <c r="N44" s="49"/>
      <c r="O44" s="54"/>
      <c r="P44" s="49"/>
    </row>
    <row r="45">
      <c r="A45" s="13">
        <v>8.0</v>
      </c>
      <c r="B45" s="14"/>
      <c r="C45" s="55"/>
      <c r="D45" s="85"/>
      <c r="E45" s="55"/>
      <c r="F45" s="56"/>
      <c r="G45" s="57"/>
      <c r="H45" s="17"/>
      <c r="I45" s="18"/>
      <c r="J45" s="19">
        <f t="shared" ref="J45:J48" si="22">SUM(G45:H45)</f>
        <v>0</v>
      </c>
      <c r="K45" s="20"/>
      <c r="L45" s="21" t="str">
        <f t="shared" ref="L45:L48" si="23">IF(K45&gt;0,J45/K45,"0.00")</f>
        <v>0.00</v>
      </c>
      <c r="M45" s="22"/>
      <c r="N45" s="15"/>
      <c r="O45" s="17"/>
      <c r="P45" s="15"/>
    </row>
    <row r="46">
      <c r="A46" s="23"/>
      <c r="B46" s="60"/>
      <c r="C46" s="62"/>
      <c r="D46" s="86"/>
      <c r="E46" s="62"/>
      <c r="F46" s="64"/>
      <c r="G46" s="65"/>
      <c r="H46" s="87"/>
      <c r="I46" s="67"/>
      <c r="J46" s="30">
        <f t="shared" si="22"/>
        <v>0</v>
      </c>
      <c r="K46" s="31"/>
      <c r="L46" s="32" t="str">
        <f t="shared" si="23"/>
        <v>0.00</v>
      </c>
      <c r="M46" s="68"/>
      <c r="N46" s="69"/>
      <c r="O46" s="34"/>
      <c r="P46" s="69"/>
    </row>
    <row r="47">
      <c r="A47" s="23"/>
      <c r="B47" s="60"/>
      <c r="C47" s="62"/>
      <c r="D47" s="86"/>
      <c r="E47" s="62"/>
      <c r="F47" s="64"/>
      <c r="G47" s="65"/>
      <c r="H47" s="87"/>
      <c r="I47" s="67"/>
      <c r="J47" s="30">
        <f t="shared" si="22"/>
        <v>0</v>
      </c>
      <c r="K47" s="31"/>
      <c r="L47" s="32" t="str">
        <f t="shared" si="23"/>
        <v>0.00</v>
      </c>
      <c r="M47" s="68"/>
      <c r="N47" s="69"/>
      <c r="O47" s="34"/>
      <c r="P47" s="69"/>
    </row>
    <row r="48">
      <c r="A48" s="9"/>
      <c r="B48" s="24"/>
      <c r="C48" s="35"/>
      <c r="D48" s="72"/>
      <c r="E48" s="35"/>
      <c r="F48" s="72"/>
      <c r="G48" s="34"/>
      <c r="H48" s="34"/>
      <c r="I48" s="29"/>
      <c r="J48" s="30">
        <f t="shared" si="22"/>
        <v>0</v>
      </c>
      <c r="K48" s="31"/>
      <c r="L48" s="32" t="str">
        <f t="shared" si="23"/>
        <v>0.00</v>
      </c>
      <c r="M48" s="33"/>
      <c r="N48" s="79"/>
      <c r="O48" s="34"/>
      <c r="P48" s="79"/>
    </row>
    <row r="49">
      <c r="A49" s="38" t="s">
        <v>31</v>
      </c>
      <c r="B49" s="39"/>
      <c r="C49" s="40"/>
      <c r="D49" s="41"/>
      <c r="E49" s="40"/>
      <c r="F49" s="41"/>
      <c r="G49" s="42">
        <f t="shared" ref="G49:K49" si="24">SUM(G45:G48)</f>
        <v>0</v>
      </c>
      <c r="H49" s="42">
        <f t="shared" si="24"/>
        <v>0</v>
      </c>
      <c r="I49" s="43">
        <f t="shared" si="24"/>
        <v>0</v>
      </c>
      <c r="J49" s="42">
        <f t="shared" si="24"/>
        <v>0</v>
      </c>
      <c r="K49" s="44">
        <f t="shared" si="24"/>
        <v>0</v>
      </c>
      <c r="L49" s="45" t="s">
        <v>32</v>
      </c>
      <c r="M49" s="42"/>
      <c r="N49" s="40"/>
      <c r="O49" s="46">
        <f>SUM(O45:O48)</f>
        <v>0</v>
      </c>
      <c r="P49" s="40"/>
    </row>
    <row r="50">
      <c r="A50" s="47" t="s">
        <v>33</v>
      </c>
      <c r="B50" s="48"/>
      <c r="C50" s="49"/>
      <c r="D50" s="50"/>
      <c r="E50" s="49"/>
      <c r="F50" s="50"/>
      <c r="G50" s="51" t="s">
        <v>32</v>
      </c>
      <c r="H50" s="51" t="s">
        <v>32</v>
      </c>
      <c r="I50" s="51" t="s">
        <v>32</v>
      </c>
      <c r="J50" s="51" t="s">
        <v>32</v>
      </c>
      <c r="K50" s="51" t="s">
        <v>32</v>
      </c>
      <c r="L50" s="52">
        <f>if(SUM(L45:L48)&gt;0,AVERAGE(L45:L48),0)</f>
        <v>0</v>
      </c>
      <c r="M50" s="53"/>
      <c r="N50" s="49"/>
      <c r="O50" s="54"/>
      <c r="P50" s="49"/>
    </row>
    <row r="51">
      <c r="A51" s="13">
        <v>9.0</v>
      </c>
      <c r="B51" s="14"/>
      <c r="C51" s="55"/>
      <c r="D51" s="85"/>
      <c r="E51" s="55"/>
      <c r="F51" s="56"/>
      <c r="G51" s="57"/>
      <c r="H51" s="17"/>
      <c r="I51" s="18"/>
      <c r="J51" s="19">
        <f t="shared" ref="J51:J54" si="25">SUM(G51:H51)</f>
        <v>0</v>
      </c>
      <c r="K51" s="20"/>
      <c r="L51" s="21" t="str">
        <f t="shared" ref="L51:L54" si="26">IF(K51&gt;0,J51/K51,"0.00")</f>
        <v>0.00</v>
      </c>
      <c r="M51" s="22"/>
      <c r="N51" s="15"/>
      <c r="O51" s="17"/>
      <c r="P51" s="15"/>
    </row>
    <row r="52">
      <c r="A52" s="23"/>
      <c r="B52" s="60"/>
      <c r="C52" s="62"/>
      <c r="D52" s="86"/>
      <c r="E52" s="62"/>
      <c r="F52" s="64"/>
      <c r="G52" s="65"/>
      <c r="H52" s="87"/>
      <c r="I52" s="67"/>
      <c r="J52" s="30">
        <f t="shared" si="25"/>
        <v>0</v>
      </c>
      <c r="K52" s="31"/>
      <c r="L52" s="32" t="str">
        <f t="shared" si="26"/>
        <v>0.00</v>
      </c>
      <c r="M52" s="68"/>
      <c r="N52" s="69"/>
      <c r="O52" s="34"/>
      <c r="P52" s="69"/>
    </row>
    <row r="53">
      <c r="A53" s="23"/>
      <c r="B53" s="60"/>
      <c r="C53" s="62"/>
      <c r="D53" s="86"/>
      <c r="E53" s="62"/>
      <c r="F53" s="64"/>
      <c r="G53" s="65"/>
      <c r="H53" s="87"/>
      <c r="I53" s="67"/>
      <c r="J53" s="30">
        <f t="shared" si="25"/>
        <v>0</v>
      </c>
      <c r="K53" s="31"/>
      <c r="L53" s="32" t="str">
        <f t="shared" si="26"/>
        <v>0.00</v>
      </c>
      <c r="M53" s="68"/>
      <c r="N53" s="69"/>
      <c r="O53" s="34"/>
      <c r="P53" s="69"/>
    </row>
    <row r="54">
      <c r="A54" s="9"/>
      <c r="B54" s="24"/>
      <c r="C54" s="35"/>
      <c r="D54" s="72"/>
      <c r="E54" s="35"/>
      <c r="F54" s="72"/>
      <c r="G54" s="34"/>
      <c r="H54" s="34"/>
      <c r="I54" s="29"/>
      <c r="J54" s="30">
        <f t="shared" si="25"/>
        <v>0</v>
      </c>
      <c r="K54" s="31"/>
      <c r="L54" s="32" t="str">
        <f t="shared" si="26"/>
        <v>0.00</v>
      </c>
      <c r="M54" s="33"/>
      <c r="N54" s="79"/>
      <c r="O54" s="34"/>
      <c r="P54" s="79"/>
    </row>
    <row r="55">
      <c r="A55" s="38" t="s">
        <v>31</v>
      </c>
      <c r="B55" s="39"/>
      <c r="C55" s="40"/>
      <c r="D55" s="41"/>
      <c r="E55" s="40"/>
      <c r="F55" s="41"/>
      <c r="G55" s="42">
        <f t="shared" ref="G55:K55" si="27">SUM(G51:G54)</f>
        <v>0</v>
      </c>
      <c r="H55" s="42">
        <f t="shared" si="27"/>
        <v>0</v>
      </c>
      <c r="I55" s="43">
        <f t="shared" si="27"/>
        <v>0</v>
      </c>
      <c r="J55" s="42">
        <f t="shared" si="27"/>
        <v>0</v>
      </c>
      <c r="K55" s="44">
        <f t="shared" si="27"/>
        <v>0</v>
      </c>
      <c r="L55" s="45" t="s">
        <v>32</v>
      </c>
      <c r="M55" s="42"/>
      <c r="N55" s="40"/>
      <c r="O55" s="46">
        <f>SUM(O51:O54)</f>
        <v>0</v>
      </c>
      <c r="P55" s="40"/>
    </row>
    <row r="56">
      <c r="A56" s="47" t="s">
        <v>33</v>
      </c>
      <c r="B56" s="48"/>
      <c r="C56" s="49"/>
      <c r="D56" s="50"/>
      <c r="E56" s="49"/>
      <c r="F56" s="50"/>
      <c r="G56" s="51" t="s">
        <v>32</v>
      </c>
      <c r="H56" s="51" t="s">
        <v>32</v>
      </c>
      <c r="I56" s="51" t="s">
        <v>32</v>
      </c>
      <c r="J56" s="51" t="s">
        <v>32</v>
      </c>
      <c r="K56" s="51" t="s">
        <v>32</v>
      </c>
      <c r="L56" s="52">
        <f>if(SUM(L51:L54)&gt;0,AVERAGE(L51:L54),0)</f>
        <v>0</v>
      </c>
      <c r="M56" s="53"/>
      <c r="N56" s="49"/>
      <c r="O56" s="54"/>
      <c r="P56" s="49"/>
    </row>
    <row r="57">
      <c r="A57" s="13">
        <v>10.0</v>
      </c>
      <c r="B57" s="14"/>
      <c r="C57" s="55"/>
      <c r="D57" s="85"/>
      <c r="E57" s="55"/>
      <c r="F57" s="56"/>
      <c r="G57" s="57"/>
      <c r="H57" s="17"/>
      <c r="I57" s="18"/>
      <c r="J57" s="19">
        <f t="shared" ref="J57:J60" si="28">SUM(G57:H57)</f>
        <v>0</v>
      </c>
      <c r="K57" s="20"/>
      <c r="L57" s="21" t="str">
        <f t="shared" ref="L57:L60" si="29">IF(K57&gt;0,J57/K57,"0.00")</f>
        <v>0.00</v>
      </c>
      <c r="M57" s="22"/>
      <c r="N57" s="15"/>
      <c r="O57" s="17"/>
      <c r="P57" s="15"/>
    </row>
    <row r="58">
      <c r="A58" s="23"/>
      <c r="B58" s="60"/>
      <c r="C58" s="62"/>
      <c r="D58" s="86"/>
      <c r="E58" s="62"/>
      <c r="F58" s="64"/>
      <c r="G58" s="65"/>
      <c r="H58" s="87"/>
      <c r="I58" s="67"/>
      <c r="J58" s="30">
        <f t="shared" si="28"/>
        <v>0</v>
      </c>
      <c r="K58" s="31"/>
      <c r="L58" s="32" t="str">
        <f t="shared" si="29"/>
        <v>0.00</v>
      </c>
      <c r="M58" s="68"/>
      <c r="N58" s="69"/>
      <c r="O58" s="34"/>
      <c r="P58" s="69"/>
    </row>
    <row r="59">
      <c r="A59" s="23"/>
      <c r="B59" s="60"/>
      <c r="C59" s="62"/>
      <c r="D59" s="86"/>
      <c r="E59" s="62"/>
      <c r="F59" s="64"/>
      <c r="G59" s="65"/>
      <c r="H59" s="87"/>
      <c r="I59" s="67"/>
      <c r="J59" s="30">
        <f t="shared" si="28"/>
        <v>0</v>
      </c>
      <c r="K59" s="31"/>
      <c r="L59" s="32" t="str">
        <f t="shared" si="29"/>
        <v>0.00</v>
      </c>
      <c r="M59" s="68"/>
      <c r="N59" s="69"/>
      <c r="O59" s="34"/>
      <c r="P59" s="69"/>
    </row>
    <row r="60">
      <c r="A60" s="9"/>
      <c r="B60" s="24"/>
      <c r="C60" s="35"/>
      <c r="D60" s="72"/>
      <c r="E60" s="35"/>
      <c r="F60" s="72"/>
      <c r="G60" s="34"/>
      <c r="H60" s="34"/>
      <c r="I60" s="29"/>
      <c r="J60" s="30">
        <f t="shared" si="28"/>
        <v>0</v>
      </c>
      <c r="K60" s="31"/>
      <c r="L60" s="32" t="str">
        <f t="shared" si="29"/>
        <v>0.00</v>
      </c>
      <c r="M60" s="33"/>
      <c r="N60" s="79"/>
      <c r="O60" s="34"/>
      <c r="P60" s="79"/>
    </row>
    <row r="61">
      <c r="A61" s="38" t="s">
        <v>31</v>
      </c>
      <c r="B61" s="39"/>
      <c r="C61" s="40"/>
      <c r="D61" s="41"/>
      <c r="E61" s="40"/>
      <c r="F61" s="41"/>
      <c r="G61" s="42">
        <f t="shared" ref="G61:K61" si="30">SUM(G57:G60)</f>
        <v>0</v>
      </c>
      <c r="H61" s="42">
        <f t="shared" si="30"/>
        <v>0</v>
      </c>
      <c r="I61" s="43">
        <f t="shared" si="30"/>
        <v>0</v>
      </c>
      <c r="J61" s="42">
        <f t="shared" si="30"/>
        <v>0</v>
      </c>
      <c r="K61" s="44">
        <f t="shared" si="30"/>
        <v>0</v>
      </c>
      <c r="L61" s="45" t="s">
        <v>32</v>
      </c>
      <c r="M61" s="42"/>
      <c r="N61" s="40"/>
      <c r="O61" s="46">
        <f>SUM(O57:O60)</f>
        <v>0</v>
      </c>
      <c r="P61" s="40"/>
    </row>
    <row r="62">
      <c r="A62" s="47" t="s">
        <v>33</v>
      </c>
      <c r="B62" s="48"/>
      <c r="C62" s="49"/>
      <c r="D62" s="50"/>
      <c r="E62" s="49"/>
      <c r="F62" s="50"/>
      <c r="G62" s="51" t="s">
        <v>32</v>
      </c>
      <c r="H62" s="51" t="s">
        <v>32</v>
      </c>
      <c r="I62" s="51" t="s">
        <v>32</v>
      </c>
      <c r="J62" s="51" t="s">
        <v>32</v>
      </c>
      <c r="K62" s="51" t="s">
        <v>32</v>
      </c>
      <c r="L62" s="52">
        <f>if(SUM(L57:L60)&gt;0,AVERAGE(L57:L60),0)</f>
        <v>0</v>
      </c>
      <c r="M62" s="53"/>
      <c r="N62" s="49"/>
      <c r="O62" s="54"/>
      <c r="P62" s="49"/>
    </row>
    <row r="63">
      <c r="A63" s="13">
        <v>11.0</v>
      </c>
      <c r="B63" s="14"/>
      <c r="C63" s="55"/>
      <c r="D63" s="85"/>
      <c r="E63" s="55"/>
      <c r="F63" s="56"/>
      <c r="G63" s="57"/>
      <c r="H63" s="17"/>
      <c r="I63" s="18"/>
      <c r="J63" s="19">
        <f t="shared" ref="J63:J66" si="31">SUM(G63:H63)</f>
        <v>0</v>
      </c>
      <c r="K63" s="20"/>
      <c r="L63" s="21" t="str">
        <f t="shared" ref="L63:L66" si="32">IF(K63&gt;0,J63/K63,"0.00")</f>
        <v>0.00</v>
      </c>
      <c r="M63" s="22"/>
      <c r="N63" s="15"/>
      <c r="O63" s="17"/>
      <c r="P63" s="15"/>
    </row>
    <row r="64">
      <c r="A64" s="23"/>
      <c r="B64" s="24"/>
      <c r="C64" s="35"/>
      <c r="D64" s="72"/>
      <c r="E64" s="35"/>
      <c r="F64" s="72"/>
      <c r="G64" s="34"/>
      <c r="H64" s="34"/>
      <c r="I64" s="29"/>
      <c r="J64" s="30">
        <f t="shared" si="31"/>
        <v>0</v>
      </c>
      <c r="K64" s="31"/>
      <c r="L64" s="32" t="str">
        <f t="shared" si="32"/>
        <v>0.00</v>
      </c>
      <c r="M64" s="33"/>
      <c r="N64" s="79"/>
      <c r="O64" s="34"/>
      <c r="P64" s="79"/>
    </row>
    <row r="65">
      <c r="A65" s="23"/>
      <c r="B65" s="24"/>
      <c r="C65" s="35"/>
      <c r="D65" s="72"/>
      <c r="E65" s="35"/>
      <c r="F65" s="72"/>
      <c r="G65" s="34"/>
      <c r="H65" s="34"/>
      <c r="I65" s="29"/>
      <c r="J65" s="30">
        <f t="shared" si="31"/>
        <v>0</v>
      </c>
      <c r="K65" s="31"/>
      <c r="L65" s="32" t="str">
        <f t="shared" si="32"/>
        <v>0.00</v>
      </c>
      <c r="M65" s="33"/>
      <c r="N65" s="79"/>
      <c r="O65" s="34"/>
      <c r="P65" s="79"/>
    </row>
    <row r="66">
      <c r="A66" s="9"/>
      <c r="B66" s="24"/>
      <c r="C66" s="35"/>
      <c r="D66" s="72"/>
      <c r="E66" s="35"/>
      <c r="F66" s="72"/>
      <c r="G66" s="34"/>
      <c r="H66" s="34"/>
      <c r="I66" s="29"/>
      <c r="J66" s="30">
        <f t="shared" si="31"/>
        <v>0</v>
      </c>
      <c r="K66" s="31"/>
      <c r="L66" s="32" t="str">
        <f t="shared" si="32"/>
        <v>0.00</v>
      </c>
      <c r="M66" s="33"/>
      <c r="N66" s="79"/>
      <c r="O66" s="34"/>
      <c r="P66" s="79"/>
    </row>
    <row r="67">
      <c r="A67" s="38" t="s">
        <v>31</v>
      </c>
      <c r="B67" s="39"/>
      <c r="C67" s="40"/>
      <c r="D67" s="41"/>
      <c r="E67" s="40"/>
      <c r="F67" s="41"/>
      <c r="G67" s="42">
        <f t="shared" ref="G67:K67" si="33">SUM(G63:G66)</f>
        <v>0</v>
      </c>
      <c r="H67" s="42">
        <f t="shared" si="33"/>
        <v>0</v>
      </c>
      <c r="I67" s="43">
        <f t="shared" si="33"/>
        <v>0</v>
      </c>
      <c r="J67" s="42">
        <f t="shared" si="33"/>
        <v>0</v>
      </c>
      <c r="K67" s="44">
        <f t="shared" si="33"/>
        <v>0</v>
      </c>
      <c r="L67" s="45" t="s">
        <v>32</v>
      </c>
      <c r="M67" s="42"/>
      <c r="N67" s="40"/>
      <c r="O67" s="46">
        <f>SUM(O63:O66)</f>
        <v>0</v>
      </c>
      <c r="P67" s="40"/>
    </row>
    <row r="68">
      <c r="A68" s="47" t="s">
        <v>33</v>
      </c>
      <c r="B68" s="48"/>
      <c r="C68" s="49"/>
      <c r="D68" s="50"/>
      <c r="E68" s="49"/>
      <c r="F68" s="50"/>
      <c r="G68" s="51" t="s">
        <v>32</v>
      </c>
      <c r="H68" s="51" t="s">
        <v>32</v>
      </c>
      <c r="I68" s="51" t="s">
        <v>32</v>
      </c>
      <c r="J68" s="51" t="s">
        <v>32</v>
      </c>
      <c r="K68" s="51" t="s">
        <v>32</v>
      </c>
      <c r="L68" s="52">
        <f>if(SUM(L63:L66)&gt;0,AVERAGE(L63:L66),0)</f>
        <v>0</v>
      </c>
      <c r="M68" s="53"/>
      <c r="N68" s="49"/>
      <c r="O68" s="54"/>
      <c r="P68" s="49"/>
    </row>
    <row r="69">
      <c r="A69" s="13">
        <v>12.0</v>
      </c>
      <c r="B69" s="14"/>
      <c r="C69" s="55"/>
      <c r="D69" s="85"/>
      <c r="E69" s="55"/>
      <c r="F69" s="56"/>
      <c r="G69" s="57"/>
      <c r="H69" s="17"/>
      <c r="I69" s="18"/>
      <c r="J69" s="19">
        <f t="shared" ref="J69:J70" si="34">SUM(G69:H69)</f>
        <v>0</v>
      </c>
      <c r="K69" s="20"/>
      <c r="L69" s="21" t="str">
        <f t="shared" ref="L69:L72" si="35">IF(K69&gt;0,J69/K69,"0.00")</f>
        <v>0.00</v>
      </c>
      <c r="M69" s="22"/>
      <c r="N69" s="15"/>
      <c r="O69" s="17"/>
      <c r="P69" s="15"/>
    </row>
    <row r="70">
      <c r="A70" s="23"/>
      <c r="B70" s="24"/>
      <c r="C70" s="35"/>
      <c r="D70" s="72"/>
      <c r="E70" s="35"/>
      <c r="F70" s="72"/>
      <c r="G70" s="34"/>
      <c r="H70" s="34"/>
      <c r="I70" s="29"/>
      <c r="J70" s="30">
        <f t="shared" si="34"/>
        <v>0</v>
      </c>
      <c r="K70" s="31"/>
      <c r="L70" s="32" t="str">
        <f t="shared" si="35"/>
        <v>0.00</v>
      </c>
      <c r="M70" s="33"/>
      <c r="N70" s="79"/>
      <c r="O70" s="34"/>
      <c r="P70" s="79"/>
    </row>
    <row r="71">
      <c r="A71" s="23"/>
      <c r="B71" s="24"/>
      <c r="C71" s="35"/>
      <c r="D71" s="72"/>
      <c r="E71" s="35"/>
      <c r="F71" s="72"/>
      <c r="G71" s="34"/>
      <c r="H71" s="34"/>
      <c r="I71" s="29"/>
      <c r="J71" s="30"/>
      <c r="K71" s="31"/>
      <c r="L71" s="32" t="str">
        <f t="shared" si="35"/>
        <v>0.00</v>
      </c>
      <c r="M71" s="33"/>
      <c r="N71" s="79"/>
      <c r="O71" s="34"/>
      <c r="P71" s="79"/>
    </row>
    <row r="72">
      <c r="A72" s="9"/>
      <c r="B72" s="24"/>
      <c r="C72" s="35"/>
      <c r="D72" s="72"/>
      <c r="E72" s="35"/>
      <c r="F72" s="72"/>
      <c r="G72" s="34"/>
      <c r="H72" s="34"/>
      <c r="I72" s="29"/>
      <c r="J72" s="30"/>
      <c r="K72" s="31"/>
      <c r="L72" s="32" t="str">
        <f t="shared" si="35"/>
        <v>0.00</v>
      </c>
      <c r="M72" s="33"/>
      <c r="N72" s="79"/>
      <c r="O72" s="34"/>
      <c r="P72" s="79"/>
    </row>
    <row r="73">
      <c r="A73" s="38" t="s">
        <v>31</v>
      </c>
      <c r="B73" s="39"/>
      <c r="C73" s="40"/>
      <c r="D73" s="41"/>
      <c r="E73" s="40"/>
      <c r="F73" s="41"/>
      <c r="G73" s="42">
        <f t="shared" ref="G73:K73" si="36">SUM(G69:G72)</f>
        <v>0</v>
      </c>
      <c r="H73" s="42">
        <f t="shared" si="36"/>
        <v>0</v>
      </c>
      <c r="I73" s="43">
        <f t="shared" si="36"/>
        <v>0</v>
      </c>
      <c r="J73" s="42">
        <f t="shared" si="36"/>
        <v>0</v>
      </c>
      <c r="K73" s="44">
        <f t="shared" si="36"/>
        <v>0</v>
      </c>
      <c r="L73" s="45" t="s">
        <v>32</v>
      </c>
      <c r="M73" s="42"/>
      <c r="N73" s="40"/>
      <c r="O73" s="46">
        <f>SUM(O69:O72)</f>
        <v>0</v>
      </c>
      <c r="P73" s="40"/>
    </row>
    <row r="74">
      <c r="A74" s="47" t="s">
        <v>33</v>
      </c>
      <c r="B74" s="48"/>
      <c r="C74" s="49"/>
      <c r="D74" s="50"/>
      <c r="E74" s="49"/>
      <c r="F74" s="50"/>
      <c r="G74" s="51" t="s">
        <v>32</v>
      </c>
      <c r="H74" s="51" t="s">
        <v>32</v>
      </c>
      <c r="I74" s="51" t="s">
        <v>32</v>
      </c>
      <c r="J74" s="51" t="s">
        <v>32</v>
      </c>
      <c r="K74" s="51" t="s">
        <v>32</v>
      </c>
      <c r="L74" s="52">
        <f>if(SUM(L69:L72)&gt;0,AVERAGE(L69:L72),0)</f>
        <v>0</v>
      </c>
      <c r="M74" s="53"/>
      <c r="N74" s="49"/>
      <c r="O74" s="54"/>
      <c r="P74" s="49"/>
    </row>
    <row r="75">
      <c r="A75" s="13">
        <v>13.0</v>
      </c>
      <c r="B75" s="14"/>
      <c r="C75" s="55"/>
      <c r="D75" s="85"/>
      <c r="E75" s="55"/>
      <c r="F75" s="56"/>
      <c r="G75" s="57"/>
      <c r="H75" s="17"/>
      <c r="I75" s="18"/>
      <c r="J75" s="19">
        <f t="shared" ref="J75:J76" si="37">SUM(G75:H75)</f>
        <v>0</v>
      </c>
      <c r="K75" s="20"/>
      <c r="L75" s="21" t="str">
        <f t="shared" ref="L75:L78" si="38">IF(K75&gt;0,J75/K75,"0.00")</f>
        <v>0.00</v>
      </c>
      <c r="M75" s="22"/>
      <c r="N75" s="15"/>
      <c r="O75" s="17"/>
      <c r="P75" s="15"/>
    </row>
    <row r="76">
      <c r="A76" s="23"/>
      <c r="B76" s="24"/>
      <c r="C76" s="35"/>
      <c r="D76" s="72"/>
      <c r="E76" s="35"/>
      <c r="F76" s="72"/>
      <c r="G76" s="34"/>
      <c r="H76" s="34"/>
      <c r="I76" s="29"/>
      <c r="J76" s="30">
        <f t="shared" si="37"/>
        <v>0</v>
      </c>
      <c r="K76" s="31"/>
      <c r="L76" s="32" t="str">
        <f t="shared" si="38"/>
        <v>0.00</v>
      </c>
      <c r="M76" s="33"/>
      <c r="N76" s="79"/>
      <c r="O76" s="34"/>
      <c r="P76" s="79"/>
    </row>
    <row r="77">
      <c r="A77" s="23"/>
      <c r="B77" s="24"/>
      <c r="C77" s="35"/>
      <c r="D77" s="72"/>
      <c r="E77" s="35"/>
      <c r="F77" s="72"/>
      <c r="G77" s="34"/>
      <c r="H77" s="34"/>
      <c r="I77" s="29"/>
      <c r="J77" s="30"/>
      <c r="K77" s="31"/>
      <c r="L77" s="32" t="str">
        <f t="shared" si="38"/>
        <v>0.00</v>
      </c>
      <c r="M77" s="33"/>
      <c r="N77" s="79"/>
      <c r="O77" s="34"/>
      <c r="P77" s="79"/>
    </row>
    <row r="78">
      <c r="A78" s="9"/>
      <c r="B78" s="24"/>
      <c r="C78" s="35"/>
      <c r="D78" s="72"/>
      <c r="E78" s="35"/>
      <c r="F78" s="72"/>
      <c r="G78" s="34"/>
      <c r="H78" s="34"/>
      <c r="I78" s="29"/>
      <c r="J78" s="30"/>
      <c r="K78" s="31"/>
      <c r="L78" s="32" t="str">
        <f t="shared" si="38"/>
        <v>0.00</v>
      </c>
      <c r="M78" s="33"/>
      <c r="N78" s="79"/>
      <c r="O78" s="34"/>
      <c r="P78" s="79"/>
    </row>
    <row r="79">
      <c r="A79" s="38" t="s">
        <v>31</v>
      </c>
      <c r="B79" s="39"/>
      <c r="C79" s="40"/>
      <c r="D79" s="41"/>
      <c r="E79" s="40"/>
      <c r="F79" s="41"/>
      <c r="G79" s="42">
        <f t="shared" ref="G79:K79" si="39">SUM(G75:G78)</f>
        <v>0</v>
      </c>
      <c r="H79" s="42">
        <f t="shared" si="39"/>
        <v>0</v>
      </c>
      <c r="I79" s="43">
        <f t="shared" si="39"/>
        <v>0</v>
      </c>
      <c r="J79" s="42">
        <f t="shared" si="39"/>
        <v>0</v>
      </c>
      <c r="K79" s="44">
        <f t="shared" si="39"/>
        <v>0</v>
      </c>
      <c r="L79" s="45" t="s">
        <v>32</v>
      </c>
      <c r="M79" s="42"/>
      <c r="N79" s="40"/>
      <c r="O79" s="46">
        <f>SUM(O75:O78)</f>
        <v>0</v>
      </c>
      <c r="P79" s="40"/>
    </row>
    <row r="80">
      <c r="A80" s="47" t="s">
        <v>33</v>
      </c>
      <c r="B80" s="48"/>
      <c r="C80" s="49"/>
      <c r="D80" s="50"/>
      <c r="E80" s="49"/>
      <c r="F80" s="50"/>
      <c r="G80" s="51" t="s">
        <v>32</v>
      </c>
      <c r="H80" s="51" t="s">
        <v>32</v>
      </c>
      <c r="I80" s="51" t="s">
        <v>32</v>
      </c>
      <c r="J80" s="51" t="s">
        <v>32</v>
      </c>
      <c r="K80" s="51" t="s">
        <v>32</v>
      </c>
      <c r="L80" s="52">
        <f>if(SUM(L75:L78)&gt;0,AVERAGE(L75:L78),0)</f>
        <v>0</v>
      </c>
      <c r="M80" s="53"/>
      <c r="N80" s="49"/>
      <c r="O80" s="54"/>
      <c r="P80" s="49"/>
    </row>
    <row r="81">
      <c r="A81" s="13">
        <v>14.0</v>
      </c>
      <c r="B81" s="14"/>
      <c r="C81" s="55"/>
      <c r="D81" s="85"/>
      <c r="E81" s="55"/>
      <c r="F81" s="56"/>
      <c r="G81" s="57"/>
      <c r="H81" s="17"/>
      <c r="I81" s="18"/>
      <c r="J81" s="19">
        <f t="shared" ref="J81:J82" si="40">SUM(G81:H81)</f>
        <v>0</v>
      </c>
      <c r="K81" s="20"/>
      <c r="L81" s="21" t="str">
        <f t="shared" ref="L81:L84" si="41">IF(K81&gt;0,J81/K81,"0.00")</f>
        <v>0.00</v>
      </c>
      <c r="M81" s="22"/>
      <c r="N81" s="15"/>
      <c r="O81" s="17"/>
      <c r="P81" s="15"/>
    </row>
    <row r="82">
      <c r="A82" s="23"/>
      <c r="B82" s="24"/>
      <c r="C82" s="35"/>
      <c r="D82" s="72"/>
      <c r="E82" s="35"/>
      <c r="F82" s="72"/>
      <c r="G82" s="34"/>
      <c r="H82" s="34"/>
      <c r="I82" s="29"/>
      <c r="J82" s="30">
        <f t="shared" si="40"/>
        <v>0</v>
      </c>
      <c r="K82" s="31"/>
      <c r="L82" s="32" t="str">
        <f t="shared" si="41"/>
        <v>0.00</v>
      </c>
      <c r="M82" s="33"/>
      <c r="N82" s="79"/>
      <c r="O82" s="34"/>
      <c r="P82" s="79"/>
    </row>
    <row r="83">
      <c r="A83" s="23"/>
      <c r="B83" s="24"/>
      <c r="C83" s="35"/>
      <c r="D83" s="72"/>
      <c r="E83" s="35"/>
      <c r="F83" s="72"/>
      <c r="G83" s="34"/>
      <c r="H83" s="34"/>
      <c r="I83" s="29"/>
      <c r="J83" s="30"/>
      <c r="K83" s="31"/>
      <c r="L83" s="32" t="str">
        <f t="shared" si="41"/>
        <v>0.00</v>
      </c>
      <c r="M83" s="33"/>
      <c r="N83" s="79"/>
      <c r="O83" s="34"/>
      <c r="P83" s="79"/>
    </row>
    <row r="84">
      <c r="A84" s="9"/>
      <c r="B84" s="24"/>
      <c r="C84" s="35"/>
      <c r="D84" s="72"/>
      <c r="E84" s="35"/>
      <c r="F84" s="72"/>
      <c r="G84" s="34"/>
      <c r="H84" s="34"/>
      <c r="I84" s="29"/>
      <c r="J84" s="30"/>
      <c r="K84" s="31"/>
      <c r="L84" s="32" t="str">
        <f t="shared" si="41"/>
        <v>0.00</v>
      </c>
      <c r="M84" s="33"/>
      <c r="N84" s="79"/>
      <c r="O84" s="34"/>
      <c r="P84" s="79"/>
    </row>
    <row r="85">
      <c r="A85" s="38" t="s">
        <v>31</v>
      </c>
      <c r="B85" s="39"/>
      <c r="C85" s="40"/>
      <c r="D85" s="41"/>
      <c r="E85" s="40"/>
      <c r="F85" s="41"/>
      <c r="G85" s="42">
        <f t="shared" ref="G85:K85" si="42">SUM(G81:G84)</f>
        <v>0</v>
      </c>
      <c r="H85" s="42">
        <f t="shared" si="42"/>
        <v>0</v>
      </c>
      <c r="I85" s="43">
        <f t="shared" si="42"/>
        <v>0</v>
      </c>
      <c r="J85" s="42">
        <f t="shared" si="42"/>
        <v>0</v>
      </c>
      <c r="K85" s="44">
        <f t="shared" si="42"/>
        <v>0</v>
      </c>
      <c r="L85" s="45" t="s">
        <v>32</v>
      </c>
      <c r="M85" s="42"/>
      <c r="N85" s="40"/>
      <c r="O85" s="46">
        <f>SUM(O81:O84)</f>
        <v>0</v>
      </c>
      <c r="P85" s="40"/>
    </row>
    <row r="86">
      <c r="A86" s="47" t="s">
        <v>33</v>
      </c>
      <c r="B86" s="48"/>
      <c r="C86" s="49"/>
      <c r="D86" s="50"/>
      <c r="E86" s="49"/>
      <c r="F86" s="50"/>
      <c r="G86" s="51" t="s">
        <v>32</v>
      </c>
      <c r="H86" s="51" t="s">
        <v>32</v>
      </c>
      <c r="I86" s="51" t="s">
        <v>32</v>
      </c>
      <c r="J86" s="51" t="s">
        <v>32</v>
      </c>
      <c r="K86" s="51" t="s">
        <v>32</v>
      </c>
      <c r="L86" s="52">
        <f>if(SUM(L81:L84)&gt;0,AVERAGE(L81:L84),0)</f>
        <v>0</v>
      </c>
      <c r="M86" s="53"/>
      <c r="N86" s="49"/>
      <c r="O86" s="54"/>
      <c r="P86" s="49"/>
    </row>
    <row r="87">
      <c r="A87" s="13">
        <v>15.0</v>
      </c>
      <c r="B87" s="14"/>
      <c r="C87" s="55"/>
      <c r="D87" s="85"/>
      <c r="E87" s="55"/>
      <c r="F87" s="56"/>
      <c r="G87" s="57"/>
      <c r="H87" s="17"/>
      <c r="I87" s="18"/>
      <c r="J87" s="19">
        <f t="shared" ref="J87:J88" si="43">SUM(G87:H87)</f>
        <v>0</v>
      </c>
      <c r="K87" s="20"/>
      <c r="L87" s="21" t="str">
        <f t="shared" ref="L87:L90" si="44">IF(K87&gt;0,J87/K87,"0.00")</f>
        <v>0.00</v>
      </c>
      <c r="M87" s="22"/>
      <c r="N87" s="15"/>
      <c r="O87" s="17"/>
      <c r="P87" s="15"/>
    </row>
    <row r="88">
      <c r="A88" s="23"/>
      <c r="B88" s="24"/>
      <c r="C88" s="35"/>
      <c r="D88" s="72"/>
      <c r="E88" s="35"/>
      <c r="F88" s="72"/>
      <c r="G88" s="34"/>
      <c r="H88" s="34"/>
      <c r="I88" s="29"/>
      <c r="J88" s="30">
        <f t="shared" si="43"/>
        <v>0</v>
      </c>
      <c r="K88" s="31"/>
      <c r="L88" s="32" t="str">
        <f t="shared" si="44"/>
        <v>0.00</v>
      </c>
      <c r="M88" s="33"/>
      <c r="N88" s="79"/>
      <c r="O88" s="34"/>
      <c r="P88" s="79"/>
    </row>
    <row r="89">
      <c r="A89" s="23"/>
      <c r="B89" s="24"/>
      <c r="C89" s="35"/>
      <c r="D89" s="72"/>
      <c r="E89" s="35"/>
      <c r="F89" s="72"/>
      <c r="G89" s="34"/>
      <c r="H89" s="34"/>
      <c r="I89" s="29"/>
      <c r="J89" s="30"/>
      <c r="K89" s="31"/>
      <c r="L89" s="32" t="str">
        <f t="shared" si="44"/>
        <v>0.00</v>
      </c>
      <c r="M89" s="33"/>
      <c r="N89" s="79"/>
      <c r="O89" s="34"/>
      <c r="P89" s="79"/>
    </row>
    <row r="90">
      <c r="A90" s="9"/>
      <c r="B90" s="24"/>
      <c r="C90" s="35"/>
      <c r="D90" s="72"/>
      <c r="E90" s="35"/>
      <c r="F90" s="72"/>
      <c r="G90" s="34"/>
      <c r="H90" s="34"/>
      <c r="I90" s="29"/>
      <c r="J90" s="30"/>
      <c r="K90" s="31"/>
      <c r="L90" s="32" t="str">
        <f t="shared" si="44"/>
        <v>0.00</v>
      </c>
      <c r="M90" s="33"/>
      <c r="N90" s="79"/>
      <c r="O90" s="34"/>
      <c r="P90" s="79"/>
    </row>
    <row r="91">
      <c r="A91" s="38" t="s">
        <v>31</v>
      </c>
      <c r="B91" s="39"/>
      <c r="C91" s="40"/>
      <c r="D91" s="41"/>
      <c r="E91" s="40"/>
      <c r="F91" s="41"/>
      <c r="G91" s="42">
        <f t="shared" ref="G91:K91" si="45">SUM(G87:G90)</f>
        <v>0</v>
      </c>
      <c r="H91" s="42">
        <f t="shared" si="45"/>
        <v>0</v>
      </c>
      <c r="I91" s="43">
        <f t="shared" si="45"/>
        <v>0</v>
      </c>
      <c r="J91" s="42">
        <f t="shared" si="45"/>
        <v>0</v>
      </c>
      <c r="K91" s="44">
        <f t="shared" si="45"/>
        <v>0</v>
      </c>
      <c r="L91" s="45" t="s">
        <v>32</v>
      </c>
      <c r="M91" s="42"/>
      <c r="N91" s="40"/>
      <c r="O91" s="46">
        <f>SUM(O87:O90)</f>
        <v>0</v>
      </c>
      <c r="P91" s="40"/>
    </row>
    <row r="92">
      <c r="A92" s="47" t="s">
        <v>33</v>
      </c>
      <c r="B92" s="48"/>
      <c r="C92" s="49"/>
      <c r="D92" s="50"/>
      <c r="E92" s="49"/>
      <c r="F92" s="50"/>
      <c r="G92" s="51" t="s">
        <v>32</v>
      </c>
      <c r="H92" s="51" t="s">
        <v>32</v>
      </c>
      <c r="I92" s="51" t="s">
        <v>32</v>
      </c>
      <c r="J92" s="51" t="s">
        <v>32</v>
      </c>
      <c r="K92" s="51" t="s">
        <v>32</v>
      </c>
      <c r="L92" s="52">
        <f>if(SUM(L87:L90)&gt;0,AVERAGE(L87:L90),0)</f>
        <v>0</v>
      </c>
      <c r="M92" s="53"/>
      <c r="N92" s="49"/>
      <c r="O92" s="54"/>
      <c r="P92" s="49"/>
    </row>
    <row r="93" ht="9.75" customHeight="1">
      <c r="A93" s="88"/>
      <c r="B93" s="88"/>
      <c r="C93" s="88"/>
      <c r="D93" s="88"/>
      <c r="E93" s="88"/>
      <c r="F93" s="88"/>
      <c r="G93" s="89"/>
      <c r="H93" s="89"/>
      <c r="I93" s="90"/>
      <c r="J93" s="89"/>
      <c r="K93" s="91"/>
      <c r="L93" s="92"/>
      <c r="M93" s="89"/>
      <c r="N93" s="93"/>
      <c r="O93" s="89"/>
      <c r="P93" s="93"/>
    </row>
    <row r="94" ht="27.75" customHeight="1">
      <c r="A94" s="94" t="s">
        <v>38</v>
      </c>
      <c r="B94" s="95"/>
      <c r="C94" s="95"/>
      <c r="D94" s="95"/>
      <c r="E94" s="95"/>
      <c r="F94" s="96"/>
      <c r="G94" s="97">
        <f t="shared" ref="G94:K94" si="46">SUM(G7,G13,G19,G25,G31,G37,G43,G49,G55,G61,G67,G73,G79,G85,G91)</f>
        <v>0</v>
      </c>
      <c r="H94" s="97">
        <f t="shared" si="46"/>
        <v>0</v>
      </c>
      <c r="I94" s="98">
        <f t="shared" si="46"/>
        <v>0</v>
      </c>
      <c r="J94" s="97">
        <f t="shared" si="46"/>
        <v>0</v>
      </c>
      <c r="K94" s="99">
        <f t="shared" si="46"/>
        <v>0</v>
      </c>
      <c r="L94" s="100"/>
      <c r="M94" s="97"/>
      <c r="N94" s="101"/>
      <c r="O94" s="97">
        <f>SUM(O7,O13,O19,O25,O31,O37,O43,O49,O55,O61,O67,O73,O79,O85,O91)</f>
        <v>0</v>
      </c>
      <c r="P94" s="101"/>
    </row>
    <row r="95" ht="23.25" customHeight="1">
      <c r="A95" s="102" t="s">
        <v>33</v>
      </c>
      <c r="B95" s="95"/>
      <c r="C95" s="95"/>
      <c r="D95" s="95"/>
      <c r="E95" s="95"/>
      <c r="F95" s="96"/>
      <c r="G95" s="103"/>
      <c r="H95" s="103"/>
      <c r="I95" s="103"/>
      <c r="J95" s="103"/>
      <c r="K95" s="103"/>
      <c r="L95" s="100">
        <f>AVERAGE(L8,L14,L20,L26,L32,L38,L44,L50,L56,L62,L68,L74,L80,L86,L92)</f>
        <v>0</v>
      </c>
      <c r="M95" s="97"/>
      <c r="N95" s="101"/>
      <c r="O95" s="97"/>
      <c r="P95" s="101"/>
    </row>
    <row r="96" ht="9.75" customHeight="1">
      <c r="A96" s="88"/>
      <c r="B96" s="88"/>
      <c r="C96" s="88"/>
      <c r="D96" s="88"/>
      <c r="E96" s="88"/>
      <c r="F96" s="88"/>
      <c r="G96" s="89"/>
      <c r="H96" s="89"/>
      <c r="I96" s="90"/>
      <c r="J96" s="89"/>
      <c r="K96" s="91"/>
      <c r="L96" s="92"/>
      <c r="M96" s="89"/>
      <c r="N96" s="93"/>
      <c r="O96" s="89"/>
      <c r="P96" s="93"/>
    </row>
    <row r="97" ht="30.0" customHeight="1">
      <c r="A97" s="104" t="s">
        <v>39</v>
      </c>
      <c r="B97" s="105"/>
      <c r="C97" s="106">
        <f>SUM(G94,H94,O94)</f>
        <v>0</v>
      </c>
      <c r="D97" s="107"/>
      <c r="E97" s="108"/>
      <c r="F97" s="109"/>
      <c r="G97" s="110"/>
      <c r="H97" s="110"/>
      <c r="I97" s="110"/>
      <c r="J97" s="111"/>
      <c r="K97" s="112"/>
      <c r="L97" s="111"/>
      <c r="M97" s="110"/>
      <c r="N97" s="110"/>
      <c r="O97" s="110"/>
      <c r="P97" s="111"/>
    </row>
  </sheetData>
  <mergeCells count="28">
    <mergeCell ref="A75:A78"/>
    <mergeCell ref="A81:A84"/>
    <mergeCell ref="A27:A30"/>
    <mergeCell ref="A33:A36"/>
    <mergeCell ref="A39:A42"/>
    <mergeCell ref="A95:F95"/>
    <mergeCell ref="A97:B97"/>
    <mergeCell ref="C97:E97"/>
    <mergeCell ref="A21:A24"/>
    <mergeCell ref="A94:F94"/>
    <mergeCell ref="A87:A90"/>
    <mergeCell ref="A51:A54"/>
    <mergeCell ref="A57:A60"/>
    <mergeCell ref="A45:A48"/>
    <mergeCell ref="I1:I2"/>
    <mergeCell ref="H1:H2"/>
    <mergeCell ref="L1:L2"/>
    <mergeCell ref="M1:M2"/>
    <mergeCell ref="E1:F1"/>
    <mergeCell ref="C1:D1"/>
    <mergeCell ref="B1:B2"/>
    <mergeCell ref="P1:P2"/>
    <mergeCell ref="J1:K1"/>
    <mergeCell ref="A15:A18"/>
    <mergeCell ref="A3:A6"/>
    <mergeCell ref="A9:A12"/>
    <mergeCell ref="A63:A66"/>
    <mergeCell ref="A69:A72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6.29"/>
    <col customWidth="1" min="2" max="2" width="10.29"/>
    <col customWidth="1" min="3" max="3" width="18.71"/>
    <col customWidth="1" min="4" max="4" width="6.71"/>
    <col customWidth="1" min="5" max="5" width="11.0"/>
    <col customWidth="1" min="6" max="6" width="7.0"/>
    <col customWidth="1" min="7" max="7" width="10.57"/>
    <col customWidth="1" min="8" max="8" width="10.86"/>
    <col customWidth="1" min="9" max="9" width="13.86"/>
    <col customWidth="1" min="10" max="10" width="15.29"/>
    <col customWidth="1" min="11" max="11" width="10.0"/>
    <col customWidth="1" min="12" max="12" width="9.43"/>
    <col customWidth="1" min="13" max="13" width="13.29"/>
    <col customWidth="1" min="14" max="14" width="16.57"/>
    <col customWidth="1" min="15" max="15" width="14.57"/>
    <col customWidth="1" min="16" max="16" width="23.86"/>
  </cols>
  <sheetData>
    <row r="1">
      <c r="A1" s="1" t="s">
        <v>0</v>
      </c>
      <c r="B1" s="2" t="s">
        <v>1</v>
      </c>
      <c r="C1" s="3" t="s">
        <v>2</v>
      </c>
      <c r="D1" s="4"/>
      <c r="E1" s="3" t="s">
        <v>3</v>
      </c>
      <c r="F1" s="4"/>
      <c r="G1" s="1"/>
      <c r="H1" s="2" t="s">
        <v>4</v>
      </c>
      <c r="I1" s="2" t="s">
        <v>5</v>
      </c>
      <c r="J1" s="5" t="s">
        <v>6</v>
      </c>
      <c r="K1" s="6"/>
      <c r="L1" s="7" t="s">
        <v>7</v>
      </c>
      <c r="M1" s="2" t="s">
        <v>8</v>
      </c>
      <c r="N1" s="1" t="s">
        <v>9</v>
      </c>
      <c r="O1" s="1"/>
      <c r="P1" s="2" t="s">
        <v>10</v>
      </c>
    </row>
    <row r="2">
      <c r="A2" s="8"/>
      <c r="B2" s="9"/>
      <c r="C2" s="10" t="s">
        <v>11</v>
      </c>
      <c r="D2" s="11" t="s">
        <v>12</v>
      </c>
      <c r="E2" s="10" t="s">
        <v>11</v>
      </c>
      <c r="F2" s="11" t="s">
        <v>12</v>
      </c>
      <c r="G2" s="10" t="s">
        <v>13</v>
      </c>
      <c r="H2" s="9"/>
      <c r="I2" s="9"/>
      <c r="J2" s="12" t="s">
        <v>14</v>
      </c>
      <c r="K2" s="12" t="s">
        <v>15</v>
      </c>
      <c r="L2" s="9"/>
      <c r="M2" s="9"/>
      <c r="N2" s="10" t="s">
        <v>16</v>
      </c>
      <c r="O2" s="10" t="s">
        <v>17</v>
      </c>
      <c r="P2" s="9"/>
    </row>
    <row r="3">
      <c r="A3" s="13">
        <v>1.0</v>
      </c>
      <c r="B3" s="14"/>
      <c r="C3" s="15" t="s">
        <v>18</v>
      </c>
      <c r="D3" s="16">
        <v>0.4965277777777778</v>
      </c>
      <c r="E3" s="15" t="s">
        <v>19</v>
      </c>
      <c r="F3" s="16">
        <v>0.6145833333333334</v>
      </c>
      <c r="G3" s="17">
        <v>29600.0</v>
      </c>
      <c r="H3" s="17">
        <v>3700.0</v>
      </c>
      <c r="I3" s="18">
        <v>1058.0</v>
      </c>
      <c r="J3" s="19">
        <f t="shared" ref="J3:J6" si="1">SUM(G3:H3)</f>
        <v>33300</v>
      </c>
      <c r="K3" s="20">
        <v>2095.0</v>
      </c>
      <c r="L3" s="21">
        <f t="shared" ref="L3:L6" si="2">IF(K3&gt;0,J3/K3,"0.00")</f>
        <v>15.89498807</v>
      </c>
      <c r="M3" s="22" t="s">
        <v>20</v>
      </c>
      <c r="N3" s="22" t="s">
        <v>21</v>
      </c>
      <c r="O3" s="17">
        <v>2000.0</v>
      </c>
      <c r="P3" s="15" t="s">
        <v>22</v>
      </c>
    </row>
    <row r="4">
      <c r="A4" s="23"/>
      <c r="B4" s="24"/>
      <c r="C4" s="25" t="s">
        <v>23</v>
      </c>
      <c r="D4" s="26">
        <v>0.6875</v>
      </c>
      <c r="E4" s="25" t="s">
        <v>24</v>
      </c>
      <c r="F4" s="26">
        <v>0.7916666666666666</v>
      </c>
      <c r="G4" s="28">
        <v>31340.0</v>
      </c>
      <c r="H4" s="28">
        <v>3700.0</v>
      </c>
      <c r="I4" s="29">
        <v>1537.0</v>
      </c>
      <c r="J4" s="30">
        <f t="shared" si="1"/>
        <v>35040</v>
      </c>
      <c r="K4" s="31">
        <v>2860.0</v>
      </c>
      <c r="L4" s="32">
        <f t="shared" si="2"/>
        <v>12.25174825</v>
      </c>
      <c r="M4" s="33" t="s">
        <v>25</v>
      </c>
      <c r="N4" s="33" t="s">
        <v>26</v>
      </c>
      <c r="O4" s="34">
        <v>3000.0</v>
      </c>
      <c r="P4" s="35"/>
    </row>
    <row r="5">
      <c r="A5" s="23"/>
      <c r="B5" s="24"/>
      <c r="C5" s="25" t="s">
        <v>27</v>
      </c>
      <c r="D5" s="26">
        <v>0.8333333333333334</v>
      </c>
      <c r="E5" s="25" t="s">
        <v>28</v>
      </c>
      <c r="F5" s="27">
        <v>2135.0</v>
      </c>
      <c r="G5" s="28">
        <v>27240.0</v>
      </c>
      <c r="H5" s="28">
        <v>3700.0</v>
      </c>
      <c r="I5" s="29">
        <v>796.0</v>
      </c>
      <c r="J5" s="30">
        <f t="shared" si="1"/>
        <v>30940</v>
      </c>
      <c r="K5" s="31">
        <v>1675.0</v>
      </c>
      <c r="L5" s="32">
        <f t="shared" si="2"/>
        <v>18.47164179</v>
      </c>
      <c r="M5" s="33" t="s">
        <v>25</v>
      </c>
      <c r="N5" s="33"/>
      <c r="O5" s="34"/>
      <c r="P5" s="35"/>
    </row>
    <row r="6">
      <c r="A6" s="9"/>
      <c r="B6" s="24"/>
      <c r="C6" s="25" t="s">
        <v>29</v>
      </c>
      <c r="D6" s="36">
        <v>0.4131944444444444</v>
      </c>
      <c r="E6" s="35" t="s">
        <v>30</v>
      </c>
      <c r="F6" s="36">
        <v>0.4583333333333333</v>
      </c>
      <c r="G6" s="37">
        <v>17200.0</v>
      </c>
      <c r="H6" s="34">
        <v>3700.0</v>
      </c>
      <c r="I6" s="29">
        <v>313.0</v>
      </c>
      <c r="J6" s="30">
        <f t="shared" si="1"/>
        <v>20900</v>
      </c>
      <c r="K6" s="31">
        <v>902.0</v>
      </c>
      <c r="L6" s="32">
        <f t="shared" si="2"/>
        <v>23.17073171</v>
      </c>
      <c r="M6" s="33" t="s">
        <v>20</v>
      </c>
      <c r="N6" s="33"/>
      <c r="O6" s="34"/>
      <c r="P6" s="35"/>
    </row>
    <row r="7">
      <c r="A7" s="38" t="s">
        <v>31</v>
      </c>
      <c r="B7" s="39"/>
      <c r="C7" s="40"/>
      <c r="D7" s="41"/>
      <c r="E7" s="40"/>
      <c r="F7" s="41"/>
      <c r="G7" s="42">
        <f t="shared" ref="G7:K7" si="3">SUM(G3:G6)</f>
        <v>105380</v>
      </c>
      <c r="H7" s="42">
        <f t="shared" si="3"/>
        <v>14800</v>
      </c>
      <c r="I7" s="43">
        <f t="shared" si="3"/>
        <v>3704</v>
      </c>
      <c r="J7" s="42">
        <f t="shared" si="3"/>
        <v>120180</v>
      </c>
      <c r="K7" s="44">
        <f t="shared" si="3"/>
        <v>7532</v>
      </c>
      <c r="L7" s="45" t="s">
        <v>32</v>
      </c>
      <c r="M7" s="42"/>
      <c r="N7" s="40"/>
      <c r="O7" s="46">
        <f>SUM(O3:O6)</f>
        <v>5000</v>
      </c>
      <c r="P7" s="40"/>
    </row>
    <row r="8">
      <c r="A8" s="47" t="s">
        <v>33</v>
      </c>
      <c r="B8" s="48"/>
      <c r="C8" s="49"/>
      <c r="D8" s="50"/>
      <c r="E8" s="49"/>
      <c r="F8" s="50"/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2">
        <f>if(SUM(L3:L6)&gt;0,AVERAGE(L3:L6),0)</f>
        <v>17.44727745</v>
      </c>
      <c r="M8" s="53"/>
      <c r="N8" s="49"/>
      <c r="O8" s="54"/>
      <c r="P8" s="49"/>
    </row>
    <row r="9">
      <c r="A9" s="13">
        <v>2.0</v>
      </c>
      <c r="B9" s="14"/>
      <c r="C9" s="58" t="s">
        <v>18</v>
      </c>
      <c r="D9" s="59">
        <v>0.4965277777777778</v>
      </c>
      <c r="E9" s="61" t="s">
        <v>19</v>
      </c>
      <c r="F9" s="59">
        <v>0.6145833333333334</v>
      </c>
      <c r="G9" s="63">
        <v>33300.0</v>
      </c>
      <c r="H9" s="63">
        <v>3600.0</v>
      </c>
      <c r="I9" s="66">
        <v>1765.0</v>
      </c>
      <c r="J9" s="19">
        <f t="shared" ref="J9:J12" si="4">SUM(G9:H9)</f>
        <v>36900</v>
      </c>
      <c r="K9" s="20">
        <v>3225.0</v>
      </c>
      <c r="L9" s="21">
        <f t="shared" ref="L9:L12" si="5">IF(K9&gt;0,J9/K9,"0.00")</f>
        <v>11.44186047</v>
      </c>
      <c r="M9" s="22" t="s">
        <v>25</v>
      </c>
      <c r="N9" s="15" t="s">
        <v>26</v>
      </c>
      <c r="O9" s="17">
        <v>650.0</v>
      </c>
      <c r="P9" s="15"/>
    </row>
    <row r="10">
      <c r="A10" s="23"/>
      <c r="B10" s="60"/>
      <c r="C10" s="70" t="s">
        <v>34</v>
      </c>
      <c r="D10" s="71">
        <v>0.6875</v>
      </c>
      <c r="E10" s="73" t="s">
        <v>24</v>
      </c>
      <c r="F10" s="71">
        <v>0.7916666666666666</v>
      </c>
      <c r="G10" s="74">
        <v>31340.0</v>
      </c>
      <c r="H10" s="74">
        <v>3600.0</v>
      </c>
      <c r="I10" s="75">
        <v>1537.0</v>
      </c>
      <c r="J10" s="30">
        <f t="shared" si="4"/>
        <v>34940</v>
      </c>
      <c r="K10" s="31">
        <v>2860.0</v>
      </c>
      <c r="L10" s="32">
        <f t="shared" si="5"/>
        <v>12.21678322</v>
      </c>
      <c r="M10" s="68" t="s">
        <v>25</v>
      </c>
      <c r="N10" s="69" t="s">
        <v>35</v>
      </c>
      <c r="O10" s="34">
        <v>3500.0</v>
      </c>
      <c r="P10" s="69"/>
    </row>
    <row r="11">
      <c r="A11" s="23"/>
      <c r="B11" s="60"/>
      <c r="C11" s="70" t="s">
        <v>36</v>
      </c>
      <c r="D11" s="71">
        <v>0.8333333333333334</v>
      </c>
      <c r="E11" s="73" t="s">
        <v>19</v>
      </c>
      <c r="F11" s="71">
        <v>0.9340277777777778</v>
      </c>
      <c r="G11" s="74">
        <v>31340.0</v>
      </c>
      <c r="H11" s="74">
        <v>3600.0</v>
      </c>
      <c r="I11" s="75">
        <v>1537.0</v>
      </c>
      <c r="J11" s="30">
        <f t="shared" si="4"/>
        <v>34940</v>
      </c>
      <c r="K11" s="31">
        <v>2860.0</v>
      </c>
      <c r="L11" s="32">
        <f t="shared" si="5"/>
        <v>12.21678322</v>
      </c>
      <c r="M11" s="68" t="s">
        <v>25</v>
      </c>
      <c r="N11" s="69"/>
      <c r="O11" s="34"/>
      <c r="P11" s="69"/>
    </row>
    <row r="12">
      <c r="A12" s="9"/>
      <c r="B12" s="24"/>
      <c r="C12" s="76" t="s">
        <v>34</v>
      </c>
      <c r="D12" s="77">
        <v>0.5902777777777778</v>
      </c>
      <c r="E12" s="78" t="s">
        <v>30</v>
      </c>
      <c r="F12" s="80">
        <v>0.7013888888888888</v>
      </c>
      <c r="G12" s="82">
        <v>33300.0</v>
      </c>
      <c r="H12" s="74">
        <v>3600.0</v>
      </c>
      <c r="I12" s="75">
        <v>1765.0</v>
      </c>
      <c r="J12" s="30">
        <f t="shared" si="4"/>
        <v>36900</v>
      </c>
      <c r="K12" s="31">
        <v>3225.0</v>
      </c>
      <c r="L12" s="32">
        <f t="shared" si="5"/>
        <v>11.44186047</v>
      </c>
      <c r="M12" s="33" t="s">
        <v>25</v>
      </c>
      <c r="N12" s="35" t="s">
        <v>21</v>
      </c>
      <c r="O12" s="34">
        <v>3000.0</v>
      </c>
      <c r="P12" s="35"/>
    </row>
    <row r="13">
      <c r="A13" s="38" t="s">
        <v>31</v>
      </c>
      <c r="B13" s="39"/>
      <c r="C13" s="40"/>
      <c r="D13" s="41"/>
      <c r="E13" s="40"/>
      <c r="F13" s="41"/>
      <c r="G13" s="42">
        <f t="shared" ref="G13:K13" si="6">SUM(G9:G12)</f>
        <v>129280</v>
      </c>
      <c r="H13" s="42">
        <f t="shared" si="6"/>
        <v>14400</v>
      </c>
      <c r="I13" s="43">
        <f t="shared" si="6"/>
        <v>6604</v>
      </c>
      <c r="J13" s="42">
        <f t="shared" si="6"/>
        <v>143680</v>
      </c>
      <c r="K13" s="44">
        <f t="shared" si="6"/>
        <v>12170</v>
      </c>
      <c r="L13" s="45" t="s">
        <v>32</v>
      </c>
      <c r="M13" s="42"/>
      <c r="N13" s="40"/>
      <c r="O13" s="46">
        <f>SUM(O9:O12)</f>
        <v>7150</v>
      </c>
      <c r="P13" s="40"/>
    </row>
    <row r="14">
      <c r="A14" s="47" t="s">
        <v>33</v>
      </c>
      <c r="B14" s="48"/>
      <c r="C14" s="49"/>
      <c r="D14" s="50"/>
      <c r="E14" s="49"/>
      <c r="F14" s="50"/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2">
        <f>if(SUM(L9:L12)&gt;0,AVERAGE(L9:L12),0)</f>
        <v>11.82932184</v>
      </c>
      <c r="M14" s="53"/>
      <c r="N14" s="49"/>
      <c r="O14" s="54"/>
      <c r="P14" s="49"/>
    </row>
    <row r="15">
      <c r="A15" s="13">
        <v>3.0</v>
      </c>
      <c r="B15" s="14"/>
      <c r="C15" s="55" t="s">
        <v>18</v>
      </c>
      <c r="D15" s="56">
        <v>0.4965277777777778</v>
      </c>
      <c r="E15" s="55" t="s">
        <v>19</v>
      </c>
      <c r="F15" s="56">
        <v>0.6145833333333334</v>
      </c>
      <c r="G15" s="57">
        <v>33300.0</v>
      </c>
      <c r="H15" s="57">
        <v>3600.0</v>
      </c>
      <c r="I15" s="18">
        <v>1765.0</v>
      </c>
      <c r="J15" s="19">
        <f t="shared" ref="J15:J18" si="7">SUM(G15:H15)</f>
        <v>36900</v>
      </c>
      <c r="K15" s="20">
        <v>3225.0</v>
      </c>
      <c r="L15" s="21">
        <f t="shared" ref="L15:L18" si="8">IF(K15&gt;0,J15/K15,"0.00")</f>
        <v>11.44186047</v>
      </c>
      <c r="M15" s="22" t="s">
        <v>25</v>
      </c>
      <c r="N15" s="15" t="s">
        <v>37</v>
      </c>
      <c r="O15" s="17">
        <v>2300.0</v>
      </c>
      <c r="P15" s="15"/>
    </row>
    <row r="16">
      <c r="A16" s="23"/>
      <c r="B16" s="24"/>
      <c r="C16" s="35" t="s">
        <v>34</v>
      </c>
      <c r="D16" s="72">
        <v>0.5902777777777778</v>
      </c>
      <c r="E16" s="35" t="s">
        <v>30</v>
      </c>
      <c r="F16" s="72">
        <v>0.7013888888888888</v>
      </c>
      <c r="G16" s="34">
        <v>33300.0</v>
      </c>
      <c r="H16" s="34">
        <v>3600.0</v>
      </c>
      <c r="I16" s="29">
        <v>1765.0</v>
      </c>
      <c r="J16" s="30">
        <f t="shared" si="7"/>
        <v>36900</v>
      </c>
      <c r="K16" s="31">
        <v>3225.0</v>
      </c>
      <c r="L16" s="32">
        <f t="shared" si="8"/>
        <v>11.44186047</v>
      </c>
      <c r="M16" s="33" t="s">
        <v>25</v>
      </c>
      <c r="N16" s="35"/>
      <c r="O16" s="34"/>
      <c r="P16" s="79"/>
    </row>
    <row r="17">
      <c r="A17" s="23"/>
      <c r="B17" s="24"/>
      <c r="C17" s="35"/>
      <c r="D17" s="72"/>
      <c r="E17" s="35"/>
      <c r="F17" s="72"/>
      <c r="G17" s="34"/>
      <c r="H17" s="34"/>
      <c r="I17" s="29"/>
      <c r="J17" s="30">
        <f t="shared" si="7"/>
        <v>0</v>
      </c>
      <c r="K17" s="31"/>
      <c r="L17" s="32" t="str">
        <f t="shared" si="8"/>
        <v>0.00</v>
      </c>
      <c r="M17" s="33"/>
      <c r="N17" s="79"/>
      <c r="O17" s="34"/>
      <c r="P17" s="79"/>
    </row>
    <row r="18">
      <c r="A18" s="9"/>
      <c r="B18" s="24"/>
      <c r="C18" s="27"/>
      <c r="D18" s="81"/>
      <c r="E18" s="27"/>
      <c r="F18" s="83"/>
      <c r="G18" s="28"/>
      <c r="H18" s="34"/>
      <c r="I18" s="29"/>
      <c r="J18" s="30">
        <f t="shared" si="7"/>
        <v>0</v>
      </c>
      <c r="K18" s="31"/>
      <c r="L18" s="32" t="str">
        <f t="shared" si="8"/>
        <v>0.00</v>
      </c>
      <c r="M18" s="33"/>
      <c r="N18" s="35"/>
      <c r="O18" s="34"/>
      <c r="P18" s="79"/>
    </row>
    <row r="19">
      <c r="A19" s="38" t="s">
        <v>31</v>
      </c>
      <c r="B19" s="39"/>
      <c r="C19" s="40"/>
      <c r="D19" s="41"/>
      <c r="E19" s="40"/>
      <c r="F19" s="41"/>
      <c r="G19" s="42">
        <f t="shared" ref="G19:K19" si="9">SUM(G15:G18)</f>
        <v>66600</v>
      </c>
      <c r="H19" s="42">
        <f t="shared" si="9"/>
        <v>7200</v>
      </c>
      <c r="I19" s="43">
        <f t="shared" si="9"/>
        <v>3530</v>
      </c>
      <c r="J19" s="42">
        <f t="shared" si="9"/>
        <v>73800</v>
      </c>
      <c r="K19" s="44">
        <f t="shared" si="9"/>
        <v>6450</v>
      </c>
      <c r="L19" s="45" t="s">
        <v>32</v>
      </c>
      <c r="M19" s="42"/>
      <c r="N19" s="40"/>
      <c r="O19" s="46">
        <f>SUM(O15:O18)</f>
        <v>2300</v>
      </c>
      <c r="P19" s="40"/>
    </row>
    <row r="20">
      <c r="A20" s="47" t="s">
        <v>33</v>
      </c>
      <c r="B20" s="48"/>
      <c r="C20" s="49"/>
      <c r="D20" s="50"/>
      <c r="E20" s="49"/>
      <c r="F20" s="50"/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2">
        <f>if(SUM(L15:L18)&gt;0,AVERAGE(L15:L18),0)</f>
        <v>11.44186047</v>
      </c>
      <c r="M20" s="53"/>
      <c r="N20" s="49"/>
      <c r="O20" s="54"/>
      <c r="P20" s="49"/>
    </row>
    <row r="21">
      <c r="A21" s="13">
        <v>4.0</v>
      </c>
      <c r="B21" s="14"/>
      <c r="C21" s="55"/>
      <c r="D21" s="56"/>
      <c r="E21" s="55"/>
      <c r="F21" s="56"/>
      <c r="G21" s="57"/>
      <c r="H21" s="57"/>
      <c r="I21" s="18"/>
      <c r="J21" s="19">
        <f t="shared" ref="J21:J24" si="10">SUM(G21:H21)</f>
        <v>0</v>
      </c>
      <c r="K21" s="20"/>
      <c r="L21" s="21" t="str">
        <f t="shared" ref="L21:L24" si="11">IF(K21&gt;0,J21/K21,"0.00")</f>
        <v>0.00</v>
      </c>
      <c r="M21" s="22"/>
      <c r="N21" s="15"/>
      <c r="O21" s="17"/>
      <c r="P21" s="15"/>
    </row>
    <row r="22">
      <c r="A22" s="23"/>
      <c r="B22" s="24"/>
      <c r="C22" s="35"/>
      <c r="D22" s="72"/>
      <c r="E22" s="35"/>
      <c r="F22" s="72"/>
      <c r="G22" s="34"/>
      <c r="H22" s="34"/>
      <c r="I22" s="29"/>
      <c r="J22" s="30">
        <f t="shared" si="10"/>
        <v>0</v>
      </c>
      <c r="K22" s="31"/>
      <c r="L22" s="32" t="str">
        <f t="shared" si="11"/>
        <v>0.00</v>
      </c>
      <c r="M22" s="33"/>
      <c r="N22" s="35"/>
      <c r="O22" s="34"/>
      <c r="P22" s="79"/>
    </row>
    <row r="23">
      <c r="A23" s="23"/>
      <c r="B23" s="24"/>
      <c r="C23" s="35"/>
      <c r="D23" s="72"/>
      <c r="E23" s="35"/>
      <c r="F23" s="72"/>
      <c r="G23" s="34"/>
      <c r="H23" s="34"/>
      <c r="I23" s="29"/>
      <c r="J23" s="30">
        <f t="shared" si="10"/>
        <v>0</v>
      </c>
      <c r="K23" s="31"/>
      <c r="L23" s="32" t="str">
        <f t="shared" si="11"/>
        <v>0.00</v>
      </c>
      <c r="M23" s="33"/>
      <c r="N23" s="79"/>
      <c r="O23" s="34"/>
      <c r="P23" s="79"/>
    </row>
    <row r="24">
      <c r="A24" s="9"/>
      <c r="B24" s="24"/>
      <c r="C24" s="27"/>
      <c r="D24" s="81"/>
      <c r="E24" s="27"/>
      <c r="F24" s="83"/>
      <c r="G24" s="28"/>
      <c r="H24" s="34"/>
      <c r="I24" s="29"/>
      <c r="J24" s="30">
        <f t="shared" si="10"/>
        <v>0</v>
      </c>
      <c r="K24" s="31"/>
      <c r="L24" s="32" t="str">
        <f t="shared" si="11"/>
        <v>0.00</v>
      </c>
      <c r="M24" s="33"/>
      <c r="N24" s="35"/>
      <c r="O24" s="34"/>
      <c r="P24" s="79"/>
    </row>
    <row r="25">
      <c r="A25" s="38" t="s">
        <v>31</v>
      </c>
      <c r="B25" s="39"/>
      <c r="C25" s="40"/>
      <c r="D25" s="41"/>
      <c r="E25" s="40"/>
      <c r="F25" s="41"/>
      <c r="G25" s="42">
        <f t="shared" ref="G25:K25" si="12">SUM(G21:G24)</f>
        <v>0</v>
      </c>
      <c r="H25" s="42">
        <f t="shared" si="12"/>
        <v>0</v>
      </c>
      <c r="I25" s="43">
        <f t="shared" si="12"/>
        <v>0</v>
      </c>
      <c r="J25" s="42">
        <f t="shared" si="12"/>
        <v>0</v>
      </c>
      <c r="K25" s="44">
        <f t="shared" si="12"/>
        <v>0</v>
      </c>
      <c r="L25" s="45" t="s">
        <v>32</v>
      </c>
      <c r="M25" s="42"/>
      <c r="N25" s="40"/>
      <c r="O25" s="46">
        <f>SUM(O21:O24)</f>
        <v>0</v>
      </c>
      <c r="P25" s="40"/>
    </row>
    <row r="26">
      <c r="A26" s="47" t="s">
        <v>33</v>
      </c>
      <c r="B26" s="48"/>
      <c r="C26" s="49"/>
      <c r="D26" s="50"/>
      <c r="E26" s="49"/>
      <c r="F26" s="50"/>
      <c r="G26" s="51" t="s">
        <v>32</v>
      </c>
      <c r="H26" s="51" t="s">
        <v>32</v>
      </c>
      <c r="I26" s="51" t="s">
        <v>32</v>
      </c>
      <c r="J26" s="51" t="s">
        <v>32</v>
      </c>
      <c r="K26" s="51" t="s">
        <v>32</v>
      </c>
      <c r="L26" s="52">
        <f>if(SUM(L21:L24)&gt;0,AVERAGE(L21:L24),0)</f>
        <v>0</v>
      </c>
      <c r="M26" s="53"/>
      <c r="N26" s="49"/>
      <c r="O26" s="54"/>
      <c r="P26" s="49"/>
    </row>
    <row r="27">
      <c r="A27" s="13">
        <v>5.0</v>
      </c>
      <c r="B27" s="14"/>
      <c r="C27" s="55"/>
      <c r="D27" s="56"/>
      <c r="E27" s="55"/>
      <c r="F27" s="56"/>
      <c r="G27" s="57"/>
      <c r="H27" s="57"/>
      <c r="I27" s="18"/>
      <c r="J27" s="19">
        <f t="shared" ref="J27:J30" si="13">SUM(G27:H27)</f>
        <v>0</v>
      </c>
      <c r="K27" s="20"/>
      <c r="L27" s="21" t="str">
        <f t="shared" ref="L27:L30" si="14">IF(K27&gt;0,J27/K27,"0.00")</f>
        <v>0.00</v>
      </c>
      <c r="M27" s="22"/>
      <c r="N27" s="15"/>
      <c r="O27" s="17"/>
      <c r="P27" s="15"/>
    </row>
    <row r="28">
      <c r="A28" s="23"/>
      <c r="B28" s="60"/>
      <c r="C28" s="62"/>
      <c r="D28" s="64"/>
      <c r="E28" s="62"/>
      <c r="F28" s="64"/>
      <c r="G28" s="65"/>
      <c r="H28" s="65"/>
      <c r="I28" s="67"/>
      <c r="J28" s="30">
        <f t="shared" si="13"/>
        <v>0</v>
      </c>
      <c r="K28" s="31"/>
      <c r="L28" s="32" t="str">
        <f t="shared" si="14"/>
        <v>0.00</v>
      </c>
      <c r="M28" s="68"/>
      <c r="N28" s="69"/>
      <c r="O28" s="34"/>
      <c r="P28" s="69"/>
    </row>
    <row r="29">
      <c r="A29" s="23"/>
      <c r="B29" s="60"/>
      <c r="C29" s="62"/>
      <c r="D29" s="64"/>
      <c r="E29" s="62"/>
      <c r="F29" s="64"/>
      <c r="G29" s="65"/>
      <c r="H29" s="65"/>
      <c r="I29" s="67"/>
      <c r="J29" s="30">
        <f t="shared" si="13"/>
        <v>0</v>
      </c>
      <c r="K29" s="31"/>
      <c r="L29" s="32" t="str">
        <f t="shared" si="14"/>
        <v>0.00</v>
      </c>
      <c r="M29" s="68"/>
      <c r="N29" s="69"/>
      <c r="O29" s="34"/>
      <c r="P29" s="69"/>
    </row>
    <row r="30">
      <c r="A30" s="84"/>
      <c r="B30" s="24"/>
      <c r="C30" s="27"/>
      <c r="D30" s="81"/>
      <c r="E30" s="27"/>
      <c r="F30" s="83"/>
      <c r="G30" s="28"/>
      <c r="H30" s="34"/>
      <c r="I30" s="29"/>
      <c r="J30" s="30">
        <f t="shared" si="13"/>
        <v>0</v>
      </c>
      <c r="K30" s="31"/>
      <c r="L30" s="32" t="str">
        <f t="shared" si="14"/>
        <v>0.00</v>
      </c>
      <c r="M30" s="33"/>
      <c r="N30" s="35"/>
      <c r="O30" s="34"/>
      <c r="P30" s="79"/>
    </row>
    <row r="31">
      <c r="A31" s="38" t="s">
        <v>31</v>
      </c>
      <c r="B31" s="39"/>
      <c r="C31" s="40"/>
      <c r="D31" s="41"/>
      <c r="E31" s="40"/>
      <c r="F31" s="41"/>
      <c r="G31" s="42">
        <f t="shared" ref="G31:K31" si="15">SUM(G27:G30)</f>
        <v>0</v>
      </c>
      <c r="H31" s="42">
        <f t="shared" si="15"/>
        <v>0</v>
      </c>
      <c r="I31" s="43">
        <f t="shared" si="15"/>
        <v>0</v>
      </c>
      <c r="J31" s="42">
        <f t="shared" si="15"/>
        <v>0</v>
      </c>
      <c r="K31" s="44">
        <f t="shared" si="15"/>
        <v>0</v>
      </c>
      <c r="L31" s="45" t="s">
        <v>32</v>
      </c>
      <c r="M31" s="42"/>
      <c r="N31" s="40"/>
      <c r="O31" s="46">
        <f>SUM(O27:O30)</f>
        <v>0</v>
      </c>
      <c r="P31" s="40"/>
    </row>
    <row r="32">
      <c r="A32" s="47" t="s">
        <v>33</v>
      </c>
      <c r="B32" s="48"/>
      <c r="C32" s="49"/>
      <c r="D32" s="50"/>
      <c r="E32" s="49"/>
      <c r="F32" s="50"/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2">
        <f>if(SUM(L27:L30)&gt;0,AVERAGE(L27:L30),0)</f>
        <v>0</v>
      </c>
      <c r="M32" s="53"/>
      <c r="N32" s="49"/>
      <c r="O32" s="54"/>
      <c r="P32" s="49"/>
    </row>
    <row r="33">
      <c r="A33" s="13">
        <v>6.0</v>
      </c>
      <c r="B33" s="14"/>
      <c r="C33" s="55"/>
      <c r="D33" s="56"/>
      <c r="E33" s="55"/>
      <c r="F33" s="56"/>
      <c r="G33" s="57"/>
      <c r="H33" s="57"/>
      <c r="I33" s="18"/>
      <c r="J33" s="19">
        <f t="shared" ref="J33:J36" si="16">SUM(G33:H33)</f>
        <v>0</v>
      </c>
      <c r="K33" s="20"/>
      <c r="L33" s="21" t="str">
        <f t="shared" ref="L33:L36" si="17">IF(K33&gt;0,J33/K33,"0.00")</f>
        <v>0.00</v>
      </c>
      <c r="M33" s="22"/>
      <c r="N33" s="15"/>
      <c r="O33" s="17"/>
      <c r="P33" s="15"/>
    </row>
    <row r="34">
      <c r="A34" s="23"/>
      <c r="B34" s="60"/>
      <c r="C34" s="62"/>
      <c r="D34" s="64"/>
      <c r="E34" s="62"/>
      <c r="F34" s="64"/>
      <c r="G34" s="65"/>
      <c r="H34" s="65"/>
      <c r="I34" s="67"/>
      <c r="J34" s="30">
        <f t="shared" si="16"/>
        <v>0</v>
      </c>
      <c r="K34" s="31"/>
      <c r="L34" s="32" t="str">
        <f t="shared" si="17"/>
        <v>0.00</v>
      </c>
      <c r="M34" s="68"/>
      <c r="N34" s="69"/>
      <c r="O34" s="34"/>
      <c r="P34" s="69"/>
    </row>
    <row r="35">
      <c r="A35" s="23"/>
      <c r="B35" s="60"/>
      <c r="C35" s="62"/>
      <c r="D35" s="64"/>
      <c r="E35" s="62"/>
      <c r="F35" s="64"/>
      <c r="G35" s="65"/>
      <c r="H35" s="65"/>
      <c r="I35" s="67"/>
      <c r="J35" s="30">
        <f t="shared" si="16"/>
        <v>0</v>
      </c>
      <c r="K35" s="31"/>
      <c r="L35" s="32" t="str">
        <f t="shared" si="17"/>
        <v>0.00</v>
      </c>
      <c r="M35" s="68"/>
      <c r="N35" s="69"/>
      <c r="O35" s="34"/>
      <c r="P35" s="69"/>
    </row>
    <row r="36">
      <c r="A36" s="9"/>
      <c r="B36" s="24"/>
      <c r="C36" s="27"/>
      <c r="D36" s="81"/>
      <c r="E36" s="27"/>
      <c r="F36" s="83"/>
      <c r="G36" s="28"/>
      <c r="H36" s="34"/>
      <c r="I36" s="29"/>
      <c r="J36" s="30">
        <f t="shared" si="16"/>
        <v>0</v>
      </c>
      <c r="K36" s="31"/>
      <c r="L36" s="32" t="str">
        <f t="shared" si="17"/>
        <v>0.00</v>
      </c>
      <c r="M36" s="33"/>
      <c r="N36" s="35"/>
      <c r="O36" s="34"/>
      <c r="P36" s="79"/>
    </row>
    <row r="37">
      <c r="A37" s="38" t="s">
        <v>31</v>
      </c>
      <c r="B37" s="39"/>
      <c r="C37" s="40"/>
      <c r="D37" s="41"/>
      <c r="E37" s="40"/>
      <c r="F37" s="41"/>
      <c r="G37" s="42">
        <f t="shared" ref="G37:K37" si="18">SUM(G33:G36)</f>
        <v>0</v>
      </c>
      <c r="H37" s="42">
        <f t="shared" si="18"/>
        <v>0</v>
      </c>
      <c r="I37" s="43">
        <f t="shared" si="18"/>
        <v>0</v>
      </c>
      <c r="J37" s="42">
        <f t="shared" si="18"/>
        <v>0</v>
      </c>
      <c r="K37" s="44">
        <f t="shared" si="18"/>
        <v>0</v>
      </c>
      <c r="L37" s="45" t="s">
        <v>32</v>
      </c>
      <c r="M37" s="42"/>
      <c r="N37" s="40"/>
      <c r="O37" s="46">
        <f>SUM(O33:O36)</f>
        <v>0</v>
      </c>
      <c r="P37" s="40"/>
    </row>
    <row r="38">
      <c r="A38" s="47" t="s">
        <v>33</v>
      </c>
      <c r="B38" s="48"/>
      <c r="C38" s="49"/>
      <c r="D38" s="50"/>
      <c r="E38" s="49"/>
      <c r="F38" s="50"/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2">
        <f>if(SUM(L33:L36)&gt;0,AVERAGE(L33:L36),0)</f>
        <v>0</v>
      </c>
      <c r="M38" s="53"/>
      <c r="N38" s="49"/>
      <c r="O38" s="54"/>
      <c r="P38" s="49"/>
    </row>
    <row r="39">
      <c r="A39" s="13">
        <v>7.0</v>
      </c>
      <c r="B39" s="14"/>
      <c r="C39" s="55"/>
      <c r="D39" s="85"/>
      <c r="E39" s="55"/>
      <c r="F39" s="56"/>
      <c r="G39" s="57"/>
      <c r="H39" s="17"/>
      <c r="I39" s="18"/>
      <c r="J39" s="19">
        <f t="shared" ref="J39:J42" si="19">SUM(G39:H39)</f>
        <v>0</v>
      </c>
      <c r="K39" s="20"/>
      <c r="L39" s="21" t="str">
        <f t="shared" ref="L39:L42" si="20">IF(K39&gt;0,J39/K39,"0.00")</f>
        <v>0.00</v>
      </c>
      <c r="M39" s="22"/>
      <c r="N39" s="15"/>
      <c r="O39" s="17"/>
      <c r="P39" s="15"/>
    </row>
    <row r="40">
      <c r="A40" s="23"/>
      <c r="B40" s="60"/>
      <c r="C40" s="62"/>
      <c r="D40" s="86"/>
      <c r="E40" s="62"/>
      <c r="F40" s="64"/>
      <c r="G40" s="65"/>
      <c r="H40" s="87"/>
      <c r="I40" s="67"/>
      <c r="J40" s="30">
        <f t="shared" si="19"/>
        <v>0</v>
      </c>
      <c r="K40" s="31"/>
      <c r="L40" s="32" t="str">
        <f t="shared" si="20"/>
        <v>0.00</v>
      </c>
      <c r="M40" s="68"/>
      <c r="N40" s="69"/>
      <c r="O40" s="34"/>
      <c r="P40" s="69"/>
    </row>
    <row r="41">
      <c r="A41" s="23"/>
      <c r="B41" s="60"/>
      <c r="C41" s="62"/>
      <c r="D41" s="86"/>
      <c r="E41" s="62"/>
      <c r="F41" s="64"/>
      <c r="G41" s="65"/>
      <c r="H41" s="87"/>
      <c r="I41" s="67"/>
      <c r="J41" s="30">
        <f t="shared" si="19"/>
        <v>0</v>
      </c>
      <c r="K41" s="31"/>
      <c r="L41" s="32" t="str">
        <f t="shared" si="20"/>
        <v>0.00</v>
      </c>
      <c r="M41" s="68"/>
      <c r="N41" s="69"/>
      <c r="O41" s="34"/>
      <c r="P41" s="69"/>
    </row>
    <row r="42">
      <c r="A42" s="9"/>
      <c r="B42" s="24"/>
      <c r="C42" s="35"/>
      <c r="D42" s="72"/>
      <c r="E42" s="35"/>
      <c r="F42" s="72"/>
      <c r="G42" s="34"/>
      <c r="H42" s="34"/>
      <c r="I42" s="29"/>
      <c r="J42" s="30">
        <f t="shared" si="19"/>
        <v>0</v>
      </c>
      <c r="K42" s="31"/>
      <c r="L42" s="32" t="str">
        <f t="shared" si="20"/>
        <v>0.00</v>
      </c>
      <c r="M42" s="33"/>
      <c r="N42" s="79"/>
      <c r="O42" s="34"/>
      <c r="P42" s="79"/>
    </row>
    <row r="43">
      <c r="A43" s="38" t="s">
        <v>31</v>
      </c>
      <c r="B43" s="39"/>
      <c r="C43" s="40"/>
      <c r="D43" s="41"/>
      <c r="E43" s="40"/>
      <c r="F43" s="41"/>
      <c r="G43" s="42">
        <f t="shared" ref="G43:K43" si="21">SUM(G39:G42)</f>
        <v>0</v>
      </c>
      <c r="H43" s="42">
        <f t="shared" si="21"/>
        <v>0</v>
      </c>
      <c r="I43" s="43">
        <f t="shared" si="21"/>
        <v>0</v>
      </c>
      <c r="J43" s="42">
        <f t="shared" si="21"/>
        <v>0</v>
      </c>
      <c r="K43" s="44">
        <f t="shared" si="21"/>
        <v>0</v>
      </c>
      <c r="L43" s="45" t="s">
        <v>32</v>
      </c>
      <c r="M43" s="42"/>
      <c r="N43" s="40"/>
      <c r="O43" s="46">
        <f>SUM(O39:O42)</f>
        <v>0</v>
      </c>
      <c r="P43" s="40"/>
    </row>
    <row r="44">
      <c r="A44" s="47" t="s">
        <v>33</v>
      </c>
      <c r="B44" s="48"/>
      <c r="C44" s="49"/>
      <c r="D44" s="50"/>
      <c r="E44" s="49"/>
      <c r="F44" s="50"/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2">
        <f>if(SUM(L39:L42)&gt;0,AVERAGE(L39:L42),0)</f>
        <v>0</v>
      </c>
      <c r="M44" s="53"/>
      <c r="N44" s="49"/>
      <c r="O44" s="54"/>
      <c r="P44" s="49"/>
    </row>
    <row r="45">
      <c r="A45" s="13">
        <v>8.0</v>
      </c>
      <c r="B45" s="14"/>
      <c r="C45" s="55"/>
      <c r="D45" s="85"/>
      <c r="E45" s="55"/>
      <c r="F45" s="56"/>
      <c r="G45" s="57"/>
      <c r="H45" s="17"/>
      <c r="I45" s="18"/>
      <c r="J45" s="19">
        <f t="shared" ref="J45:J48" si="22">SUM(G45:H45)</f>
        <v>0</v>
      </c>
      <c r="K45" s="20"/>
      <c r="L45" s="21" t="str">
        <f t="shared" ref="L45:L48" si="23">IF(K45&gt;0,J45/K45,"0.00")</f>
        <v>0.00</v>
      </c>
      <c r="M45" s="22"/>
      <c r="N45" s="15"/>
      <c r="O45" s="17"/>
      <c r="P45" s="15"/>
    </row>
    <row r="46">
      <c r="A46" s="23"/>
      <c r="B46" s="60"/>
      <c r="C46" s="62"/>
      <c r="D46" s="86"/>
      <c r="E46" s="62"/>
      <c r="F46" s="64"/>
      <c r="G46" s="65"/>
      <c r="H46" s="87"/>
      <c r="I46" s="67"/>
      <c r="J46" s="30">
        <f t="shared" si="22"/>
        <v>0</v>
      </c>
      <c r="K46" s="31"/>
      <c r="L46" s="32" t="str">
        <f t="shared" si="23"/>
        <v>0.00</v>
      </c>
      <c r="M46" s="68"/>
      <c r="N46" s="69"/>
      <c r="O46" s="34"/>
      <c r="P46" s="69"/>
    </row>
    <row r="47">
      <c r="A47" s="23"/>
      <c r="B47" s="60"/>
      <c r="C47" s="62"/>
      <c r="D47" s="86"/>
      <c r="E47" s="62"/>
      <c r="F47" s="64"/>
      <c r="G47" s="65"/>
      <c r="H47" s="87"/>
      <c r="I47" s="67"/>
      <c r="J47" s="30">
        <f t="shared" si="22"/>
        <v>0</v>
      </c>
      <c r="K47" s="31"/>
      <c r="L47" s="32" t="str">
        <f t="shared" si="23"/>
        <v>0.00</v>
      </c>
      <c r="M47" s="68"/>
      <c r="N47" s="69"/>
      <c r="O47" s="34"/>
      <c r="P47" s="69"/>
    </row>
    <row r="48">
      <c r="A48" s="9"/>
      <c r="B48" s="24"/>
      <c r="C48" s="35"/>
      <c r="D48" s="72"/>
      <c r="E48" s="35"/>
      <c r="F48" s="72"/>
      <c r="G48" s="34"/>
      <c r="H48" s="34"/>
      <c r="I48" s="29"/>
      <c r="J48" s="30">
        <f t="shared" si="22"/>
        <v>0</v>
      </c>
      <c r="K48" s="31"/>
      <c r="L48" s="32" t="str">
        <f t="shared" si="23"/>
        <v>0.00</v>
      </c>
      <c r="M48" s="33"/>
      <c r="N48" s="79"/>
      <c r="O48" s="34"/>
      <c r="P48" s="79"/>
    </row>
    <row r="49">
      <c r="A49" s="38" t="s">
        <v>31</v>
      </c>
      <c r="B49" s="39"/>
      <c r="C49" s="40"/>
      <c r="D49" s="41"/>
      <c r="E49" s="40"/>
      <c r="F49" s="41"/>
      <c r="G49" s="42">
        <f t="shared" ref="G49:K49" si="24">SUM(G45:G48)</f>
        <v>0</v>
      </c>
      <c r="H49" s="42">
        <f t="shared" si="24"/>
        <v>0</v>
      </c>
      <c r="I49" s="43">
        <f t="shared" si="24"/>
        <v>0</v>
      </c>
      <c r="J49" s="42">
        <f t="shared" si="24"/>
        <v>0</v>
      </c>
      <c r="K49" s="44">
        <f t="shared" si="24"/>
        <v>0</v>
      </c>
      <c r="L49" s="45" t="s">
        <v>32</v>
      </c>
      <c r="M49" s="42"/>
      <c r="N49" s="40"/>
      <c r="O49" s="46">
        <f>SUM(O45:O48)</f>
        <v>0</v>
      </c>
      <c r="P49" s="40"/>
    </row>
    <row r="50">
      <c r="A50" s="47" t="s">
        <v>33</v>
      </c>
      <c r="B50" s="48"/>
      <c r="C50" s="49"/>
      <c r="D50" s="50"/>
      <c r="E50" s="49"/>
      <c r="F50" s="50"/>
      <c r="G50" s="51" t="s">
        <v>32</v>
      </c>
      <c r="H50" s="51" t="s">
        <v>32</v>
      </c>
      <c r="I50" s="51" t="s">
        <v>32</v>
      </c>
      <c r="J50" s="51" t="s">
        <v>32</v>
      </c>
      <c r="K50" s="51" t="s">
        <v>32</v>
      </c>
      <c r="L50" s="52">
        <f>if(SUM(L45:L48)&gt;0,AVERAGE(L45:L48),0)</f>
        <v>0</v>
      </c>
      <c r="M50" s="53"/>
      <c r="N50" s="49"/>
      <c r="O50" s="54"/>
      <c r="P50" s="49"/>
    </row>
    <row r="51">
      <c r="A51" s="13">
        <v>9.0</v>
      </c>
      <c r="B51" s="14"/>
      <c r="C51" s="55"/>
      <c r="D51" s="85"/>
      <c r="E51" s="55"/>
      <c r="F51" s="56"/>
      <c r="G51" s="57"/>
      <c r="H51" s="17"/>
      <c r="I51" s="18"/>
      <c r="J51" s="19">
        <f t="shared" ref="J51:J54" si="25">SUM(G51:H51)</f>
        <v>0</v>
      </c>
      <c r="K51" s="20"/>
      <c r="L51" s="21" t="str">
        <f t="shared" ref="L51:L54" si="26">IF(K51&gt;0,J51/K51,"0.00")</f>
        <v>0.00</v>
      </c>
      <c r="M51" s="22"/>
      <c r="N51" s="15"/>
      <c r="O51" s="17"/>
      <c r="P51" s="15"/>
    </row>
    <row r="52">
      <c r="A52" s="23"/>
      <c r="B52" s="60"/>
      <c r="C52" s="62"/>
      <c r="D52" s="86"/>
      <c r="E52" s="62"/>
      <c r="F52" s="64"/>
      <c r="G52" s="65"/>
      <c r="H52" s="87"/>
      <c r="I52" s="67"/>
      <c r="J52" s="30">
        <f t="shared" si="25"/>
        <v>0</v>
      </c>
      <c r="K52" s="31"/>
      <c r="L52" s="32" t="str">
        <f t="shared" si="26"/>
        <v>0.00</v>
      </c>
      <c r="M52" s="68"/>
      <c r="N52" s="69"/>
      <c r="O52" s="34"/>
      <c r="P52" s="69"/>
    </row>
    <row r="53">
      <c r="A53" s="23"/>
      <c r="B53" s="60"/>
      <c r="C53" s="62"/>
      <c r="D53" s="86"/>
      <c r="E53" s="62"/>
      <c r="F53" s="64"/>
      <c r="G53" s="65"/>
      <c r="H53" s="87"/>
      <c r="I53" s="67"/>
      <c r="J53" s="30">
        <f t="shared" si="25"/>
        <v>0</v>
      </c>
      <c r="K53" s="31"/>
      <c r="L53" s="32" t="str">
        <f t="shared" si="26"/>
        <v>0.00</v>
      </c>
      <c r="M53" s="68"/>
      <c r="N53" s="69"/>
      <c r="O53" s="34"/>
      <c r="P53" s="69"/>
    </row>
    <row r="54">
      <c r="A54" s="9"/>
      <c r="B54" s="24"/>
      <c r="C54" s="35"/>
      <c r="D54" s="72"/>
      <c r="E54" s="35"/>
      <c r="F54" s="72"/>
      <c r="G54" s="34"/>
      <c r="H54" s="34"/>
      <c r="I54" s="29"/>
      <c r="J54" s="30">
        <f t="shared" si="25"/>
        <v>0</v>
      </c>
      <c r="K54" s="31"/>
      <c r="L54" s="32" t="str">
        <f t="shared" si="26"/>
        <v>0.00</v>
      </c>
      <c r="M54" s="33"/>
      <c r="N54" s="79"/>
      <c r="O54" s="34"/>
      <c r="P54" s="79"/>
    </row>
    <row r="55">
      <c r="A55" s="38" t="s">
        <v>31</v>
      </c>
      <c r="B55" s="39"/>
      <c r="C55" s="40"/>
      <c r="D55" s="41"/>
      <c r="E55" s="40"/>
      <c r="F55" s="41"/>
      <c r="G55" s="42">
        <f t="shared" ref="G55:K55" si="27">SUM(G51:G54)</f>
        <v>0</v>
      </c>
      <c r="H55" s="42">
        <f t="shared" si="27"/>
        <v>0</v>
      </c>
      <c r="I55" s="43">
        <f t="shared" si="27"/>
        <v>0</v>
      </c>
      <c r="J55" s="42">
        <f t="shared" si="27"/>
        <v>0</v>
      </c>
      <c r="K55" s="44">
        <f t="shared" si="27"/>
        <v>0</v>
      </c>
      <c r="L55" s="45" t="s">
        <v>32</v>
      </c>
      <c r="M55" s="42"/>
      <c r="N55" s="40"/>
      <c r="O55" s="46">
        <f>SUM(O51:O54)</f>
        <v>0</v>
      </c>
      <c r="P55" s="40"/>
    </row>
    <row r="56">
      <c r="A56" s="47" t="s">
        <v>33</v>
      </c>
      <c r="B56" s="48"/>
      <c r="C56" s="49"/>
      <c r="D56" s="50"/>
      <c r="E56" s="49"/>
      <c r="F56" s="50"/>
      <c r="G56" s="51" t="s">
        <v>32</v>
      </c>
      <c r="H56" s="51" t="s">
        <v>32</v>
      </c>
      <c r="I56" s="51" t="s">
        <v>32</v>
      </c>
      <c r="J56" s="51" t="s">
        <v>32</v>
      </c>
      <c r="K56" s="51" t="s">
        <v>32</v>
      </c>
      <c r="L56" s="52">
        <f>if(SUM(L51:L54)&gt;0,AVERAGE(L51:L54),0)</f>
        <v>0</v>
      </c>
      <c r="M56" s="53"/>
      <c r="N56" s="49"/>
      <c r="O56" s="54"/>
      <c r="P56" s="49"/>
    </row>
    <row r="57">
      <c r="A57" s="13">
        <v>10.0</v>
      </c>
      <c r="B57" s="14"/>
      <c r="C57" s="55"/>
      <c r="D57" s="85"/>
      <c r="E57" s="55"/>
      <c r="F57" s="56"/>
      <c r="G57" s="57"/>
      <c r="H57" s="17"/>
      <c r="I57" s="18"/>
      <c r="J57" s="19">
        <f t="shared" ref="J57:J60" si="28">SUM(G57:H57)</f>
        <v>0</v>
      </c>
      <c r="K57" s="20"/>
      <c r="L57" s="21" t="str">
        <f t="shared" ref="L57:L60" si="29">IF(K57&gt;0,J57/K57,"0.00")</f>
        <v>0.00</v>
      </c>
      <c r="M57" s="22"/>
      <c r="N57" s="15"/>
      <c r="O57" s="17"/>
      <c r="P57" s="15"/>
    </row>
    <row r="58">
      <c r="A58" s="23"/>
      <c r="B58" s="60"/>
      <c r="C58" s="62"/>
      <c r="D58" s="86"/>
      <c r="E58" s="62"/>
      <c r="F58" s="64"/>
      <c r="G58" s="65"/>
      <c r="H58" s="87"/>
      <c r="I58" s="67"/>
      <c r="J58" s="30">
        <f t="shared" si="28"/>
        <v>0</v>
      </c>
      <c r="K58" s="31"/>
      <c r="L58" s="32" t="str">
        <f t="shared" si="29"/>
        <v>0.00</v>
      </c>
      <c r="M58" s="68"/>
      <c r="N58" s="69"/>
      <c r="O58" s="34"/>
      <c r="P58" s="69"/>
    </row>
    <row r="59">
      <c r="A59" s="23"/>
      <c r="B59" s="60"/>
      <c r="C59" s="62"/>
      <c r="D59" s="86"/>
      <c r="E59" s="62"/>
      <c r="F59" s="64"/>
      <c r="G59" s="65"/>
      <c r="H59" s="87"/>
      <c r="I59" s="67"/>
      <c r="J59" s="30">
        <f t="shared" si="28"/>
        <v>0</v>
      </c>
      <c r="K59" s="31"/>
      <c r="L59" s="32" t="str">
        <f t="shared" si="29"/>
        <v>0.00</v>
      </c>
      <c r="M59" s="68"/>
      <c r="N59" s="69"/>
      <c r="O59" s="34"/>
      <c r="P59" s="69"/>
    </row>
    <row r="60">
      <c r="A60" s="9"/>
      <c r="B60" s="24"/>
      <c r="C60" s="35"/>
      <c r="D60" s="72"/>
      <c r="E60" s="35"/>
      <c r="F60" s="72"/>
      <c r="G60" s="34"/>
      <c r="H60" s="34"/>
      <c r="I60" s="29"/>
      <c r="J60" s="30">
        <f t="shared" si="28"/>
        <v>0</v>
      </c>
      <c r="K60" s="31"/>
      <c r="L60" s="32" t="str">
        <f t="shared" si="29"/>
        <v>0.00</v>
      </c>
      <c r="M60" s="33"/>
      <c r="N60" s="79"/>
      <c r="O60" s="34"/>
      <c r="P60" s="79"/>
    </row>
    <row r="61">
      <c r="A61" s="38" t="s">
        <v>31</v>
      </c>
      <c r="B61" s="39"/>
      <c r="C61" s="40"/>
      <c r="D61" s="41"/>
      <c r="E61" s="40"/>
      <c r="F61" s="41"/>
      <c r="G61" s="42">
        <f t="shared" ref="G61:K61" si="30">SUM(G57:G60)</f>
        <v>0</v>
      </c>
      <c r="H61" s="42">
        <f t="shared" si="30"/>
        <v>0</v>
      </c>
      <c r="I61" s="43">
        <f t="shared" si="30"/>
        <v>0</v>
      </c>
      <c r="J61" s="42">
        <f t="shared" si="30"/>
        <v>0</v>
      </c>
      <c r="K61" s="44">
        <f t="shared" si="30"/>
        <v>0</v>
      </c>
      <c r="L61" s="45" t="s">
        <v>32</v>
      </c>
      <c r="M61" s="42"/>
      <c r="N61" s="40"/>
      <c r="O61" s="46">
        <f>SUM(O57:O60)</f>
        <v>0</v>
      </c>
      <c r="P61" s="40"/>
    </row>
    <row r="62">
      <c r="A62" s="47" t="s">
        <v>33</v>
      </c>
      <c r="B62" s="48"/>
      <c r="C62" s="49"/>
      <c r="D62" s="50"/>
      <c r="E62" s="49"/>
      <c r="F62" s="50"/>
      <c r="G62" s="51" t="s">
        <v>32</v>
      </c>
      <c r="H62" s="51" t="s">
        <v>32</v>
      </c>
      <c r="I62" s="51" t="s">
        <v>32</v>
      </c>
      <c r="J62" s="51" t="s">
        <v>32</v>
      </c>
      <c r="K62" s="51" t="s">
        <v>32</v>
      </c>
      <c r="L62" s="52">
        <f>if(SUM(L57:L60)&gt;0,AVERAGE(L57:L60),0)</f>
        <v>0</v>
      </c>
      <c r="M62" s="53"/>
      <c r="N62" s="49"/>
      <c r="O62" s="54"/>
      <c r="P62" s="49"/>
    </row>
    <row r="63">
      <c r="A63" s="13">
        <v>11.0</v>
      </c>
      <c r="B63" s="14"/>
      <c r="C63" s="55"/>
      <c r="D63" s="85"/>
      <c r="E63" s="55"/>
      <c r="F63" s="56"/>
      <c r="G63" s="57"/>
      <c r="H63" s="17"/>
      <c r="I63" s="18"/>
      <c r="J63" s="19">
        <f t="shared" ref="J63:J66" si="31">SUM(G63:H63)</f>
        <v>0</v>
      </c>
      <c r="K63" s="20"/>
      <c r="L63" s="21" t="str">
        <f t="shared" ref="L63:L66" si="32">IF(K63&gt;0,J63/K63,"0.00")</f>
        <v>0.00</v>
      </c>
      <c r="M63" s="22"/>
      <c r="N63" s="15"/>
      <c r="O63" s="17"/>
      <c r="P63" s="15"/>
    </row>
    <row r="64">
      <c r="A64" s="23"/>
      <c r="B64" s="24"/>
      <c r="C64" s="35"/>
      <c r="D64" s="72"/>
      <c r="E64" s="35"/>
      <c r="F64" s="72"/>
      <c r="G64" s="34"/>
      <c r="H64" s="34"/>
      <c r="I64" s="29"/>
      <c r="J64" s="30">
        <f t="shared" si="31"/>
        <v>0</v>
      </c>
      <c r="K64" s="31"/>
      <c r="L64" s="32" t="str">
        <f t="shared" si="32"/>
        <v>0.00</v>
      </c>
      <c r="M64" s="33"/>
      <c r="N64" s="79"/>
      <c r="O64" s="34"/>
      <c r="P64" s="79"/>
    </row>
    <row r="65">
      <c r="A65" s="23"/>
      <c r="B65" s="24"/>
      <c r="C65" s="35"/>
      <c r="D65" s="72"/>
      <c r="E65" s="35"/>
      <c r="F65" s="72"/>
      <c r="G65" s="34"/>
      <c r="H65" s="34"/>
      <c r="I65" s="29"/>
      <c r="J65" s="30">
        <f t="shared" si="31"/>
        <v>0</v>
      </c>
      <c r="K65" s="31"/>
      <c r="L65" s="32" t="str">
        <f t="shared" si="32"/>
        <v>0.00</v>
      </c>
      <c r="M65" s="33"/>
      <c r="N65" s="79"/>
      <c r="O65" s="34"/>
      <c r="P65" s="79"/>
    </row>
    <row r="66">
      <c r="A66" s="9"/>
      <c r="B66" s="24"/>
      <c r="C66" s="35"/>
      <c r="D66" s="72"/>
      <c r="E66" s="35"/>
      <c r="F66" s="72"/>
      <c r="G66" s="34"/>
      <c r="H66" s="34"/>
      <c r="I66" s="29"/>
      <c r="J66" s="30">
        <f t="shared" si="31"/>
        <v>0</v>
      </c>
      <c r="K66" s="31"/>
      <c r="L66" s="32" t="str">
        <f t="shared" si="32"/>
        <v>0.00</v>
      </c>
      <c r="M66" s="33"/>
      <c r="N66" s="79"/>
      <c r="O66" s="34"/>
      <c r="P66" s="79"/>
    </row>
    <row r="67">
      <c r="A67" s="38" t="s">
        <v>31</v>
      </c>
      <c r="B67" s="39"/>
      <c r="C67" s="40"/>
      <c r="D67" s="41"/>
      <c r="E67" s="40"/>
      <c r="F67" s="41"/>
      <c r="G67" s="42">
        <f t="shared" ref="G67:K67" si="33">SUM(G63:G66)</f>
        <v>0</v>
      </c>
      <c r="H67" s="42">
        <f t="shared" si="33"/>
        <v>0</v>
      </c>
      <c r="I67" s="43">
        <f t="shared" si="33"/>
        <v>0</v>
      </c>
      <c r="J67" s="42">
        <f t="shared" si="33"/>
        <v>0</v>
      </c>
      <c r="K67" s="44">
        <f t="shared" si="33"/>
        <v>0</v>
      </c>
      <c r="L67" s="45" t="s">
        <v>32</v>
      </c>
      <c r="M67" s="42"/>
      <c r="N67" s="40"/>
      <c r="O67" s="46">
        <f>SUM(O63:O66)</f>
        <v>0</v>
      </c>
      <c r="P67" s="40"/>
    </row>
    <row r="68">
      <c r="A68" s="47" t="s">
        <v>33</v>
      </c>
      <c r="B68" s="48"/>
      <c r="C68" s="49"/>
      <c r="D68" s="50"/>
      <c r="E68" s="49"/>
      <c r="F68" s="50"/>
      <c r="G68" s="51" t="s">
        <v>32</v>
      </c>
      <c r="H68" s="51" t="s">
        <v>32</v>
      </c>
      <c r="I68" s="51" t="s">
        <v>32</v>
      </c>
      <c r="J68" s="51" t="s">
        <v>32</v>
      </c>
      <c r="K68" s="51" t="s">
        <v>32</v>
      </c>
      <c r="L68" s="52">
        <f>if(SUM(L63:L66)&gt;0,AVERAGE(L63:L66),0)</f>
        <v>0</v>
      </c>
      <c r="M68" s="53"/>
      <c r="N68" s="49"/>
      <c r="O68" s="54"/>
      <c r="P68" s="49"/>
    </row>
    <row r="69">
      <c r="A69" s="13">
        <v>12.0</v>
      </c>
      <c r="B69" s="14"/>
      <c r="C69" s="55"/>
      <c r="D69" s="85"/>
      <c r="E69" s="55"/>
      <c r="F69" s="56"/>
      <c r="G69" s="57"/>
      <c r="H69" s="17"/>
      <c r="I69" s="18"/>
      <c r="J69" s="19">
        <f t="shared" ref="J69:J70" si="34">SUM(G69:H69)</f>
        <v>0</v>
      </c>
      <c r="K69" s="20"/>
      <c r="L69" s="21" t="str">
        <f t="shared" ref="L69:L72" si="35">IF(K69&gt;0,J69/K69,"0.00")</f>
        <v>0.00</v>
      </c>
      <c r="M69" s="22"/>
      <c r="N69" s="15"/>
      <c r="O69" s="17"/>
      <c r="P69" s="15"/>
    </row>
    <row r="70">
      <c r="A70" s="23"/>
      <c r="B70" s="24"/>
      <c r="C70" s="35"/>
      <c r="D70" s="72"/>
      <c r="E70" s="35"/>
      <c r="F70" s="72"/>
      <c r="G70" s="34"/>
      <c r="H70" s="34"/>
      <c r="I70" s="29"/>
      <c r="J70" s="30">
        <f t="shared" si="34"/>
        <v>0</v>
      </c>
      <c r="K70" s="31"/>
      <c r="L70" s="32" t="str">
        <f t="shared" si="35"/>
        <v>0.00</v>
      </c>
      <c r="M70" s="33"/>
      <c r="N70" s="79"/>
      <c r="O70" s="34"/>
      <c r="P70" s="79"/>
    </row>
    <row r="71">
      <c r="A71" s="23"/>
      <c r="B71" s="24"/>
      <c r="C71" s="35"/>
      <c r="D71" s="72"/>
      <c r="E71" s="35"/>
      <c r="F71" s="72"/>
      <c r="G71" s="34"/>
      <c r="H71" s="34"/>
      <c r="I71" s="29"/>
      <c r="J71" s="30"/>
      <c r="K71" s="31"/>
      <c r="L71" s="32" t="str">
        <f t="shared" si="35"/>
        <v>0.00</v>
      </c>
      <c r="M71" s="33"/>
      <c r="N71" s="79"/>
      <c r="O71" s="34"/>
      <c r="P71" s="79"/>
    </row>
    <row r="72">
      <c r="A72" s="9"/>
      <c r="B72" s="24"/>
      <c r="C72" s="35"/>
      <c r="D72" s="72"/>
      <c r="E72" s="35"/>
      <c r="F72" s="72"/>
      <c r="G72" s="34"/>
      <c r="H72" s="34"/>
      <c r="I72" s="29"/>
      <c r="J72" s="30"/>
      <c r="K72" s="31"/>
      <c r="L72" s="32" t="str">
        <f t="shared" si="35"/>
        <v>0.00</v>
      </c>
      <c r="M72" s="33"/>
      <c r="N72" s="79"/>
      <c r="O72" s="34"/>
      <c r="P72" s="79"/>
    </row>
    <row r="73">
      <c r="A73" s="38" t="s">
        <v>31</v>
      </c>
      <c r="B73" s="39"/>
      <c r="C73" s="40"/>
      <c r="D73" s="41"/>
      <c r="E73" s="40"/>
      <c r="F73" s="41"/>
      <c r="G73" s="42">
        <f t="shared" ref="G73:K73" si="36">SUM(G69:G72)</f>
        <v>0</v>
      </c>
      <c r="H73" s="42">
        <f t="shared" si="36"/>
        <v>0</v>
      </c>
      <c r="I73" s="43">
        <f t="shared" si="36"/>
        <v>0</v>
      </c>
      <c r="J73" s="42">
        <f t="shared" si="36"/>
        <v>0</v>
      </c>
      <c r="K73" s="44">
        <f t="shared" si="36"/>
        <v>0</v>
      </c>
      <c r="L73" s="45" t="s">
        <v>32</v>
      </c>
      <c r="M73" s="42"/>
      <c r="N73" s="40"/>
      <c r="O73" s="46">
        <f>SUM(O69:O72)</f>
        <v>0</v>
      </c>
      <c r="P73" s="40"/>
    </row>
    <row r="74">
      <c r="A74" s="47" t="s">
        <v>33</v>
      </c>
      <c r="B74" s="48"/>
      <c r="C74" s="49"/>
      <c r="D74" s="50"/>
      <c r="E74" s="49"/>
      <c r="F74" s="50"/>
      <c r="G74" s="51" t="s">
        <v>32</v>
      </c>
      <c r="H74" s="51" t="s">
        <v>32</v>
      </c>
      <c r="I74" s="51" t="s">
        <v>32</v>
      </c>
      <c r="J74" s="51" t="s">
        <v>32</v>
      </c>
      <c r="K74" s="51" t="s">
        <v>32</v>
      </c>
      <c r="L74" s="52">
        <f>if(SUM(L69:L72)&gt;0,AVERAGE(L69:L72),0)</f>
        <v>0</v>
      </c>
      <c r="M74" s="53"/>
      <c r="N74" s="49"/>
      <c r="O74" s="54"/>
      <c r="P74" s="49"/>
    </row>
    <row r="75">
      <c r="A75" s="13">
        <v>13.0</v>
      </c>
      <c r="B75" s="14"/>
      <c r="C75" s="55"/>
      <c r="D75" s="85"/>
      <c r="E75" s="55"/>
      <c r="F75" s="56"/>
      <c r="G75" s="57"/>
      <c r="H75" s="17"/>
      <c r="I75" s="18"/>
      <c r="J75" s="19">
        <f t="shared" ref="J75:J76" si="37">SUM(G75:H75)</f>
        <v>0</v>
      </c>
      <c r="K75" s="20"/>
      <c r="L75" s="21" t="str">
        <f t="shared" ref="L75:L78" si="38">IF(K75&gt;0,J75/K75,"0.00")</f>
        <v>0.00</v>
      </c>
      <c r="M75" s="22"/>
      <c r="N75" s="15"/>
      <c r="O75" s="17"/>
      <c r="P75" s="15"/>
    </row>
    <row r="76">
      <c r="A76" s="23"/>
      <c r="B76" s="24"/>
      <c r="C76" s="35"/>
      <c r="D76" s="72"/>
      <c r="E76" s="35"/>
      <c r="F76" s="72"/>
      <c r="G76" s="34"/>
      <c r="H76" s="34"/>
      <c r="I76" s="29"/>
      <c r="J76" s="30">
        <f t="shared" si="37"/>
        <v>0</v>
      </c>
      <c r="K76" s="31"/>
      <c r="L76" s="32" t="str">
        <f t="shared" si="38"/>
        <v>0.00</v>
      </c>
      <c r="M76" s="33"/>
      <c r="N76" s="79"/>
      <c r="O76" s="34"/>
      <c r="P76" s="79"/>
    </row>
    <row r="77">
      <c r="A77" s="23"/>
      <c r="B77" s="24"/>
      <c r="C77" s="35"/>
      <c r="D77" s="72"/>
      <c r="E77" s="35"/>
      <c r="F77" s="72"/>
      <c r="G77" s="34"/>
      <c r="H77" s="34"/>
      <c r="I77" s="29"/>
      <c r="J77" s="30"/>
      <c r="K77" s="31"/>
      <c r="L77" s="32" t="str">
        <f t="shared" si="38"/>
        <v>0.00</v>
      </c>
      <c r="M77" s="33"/>
      <c r="N77" s="79"/>
      <c r="O77" s="34"/>
      <c r="P77" s="79"/>
    </row>
    <row r="78">
      <c r="A78" s="9"/>
      <c r="B78" s="24"/>
      <c r="C78" s="35"/>
      <c r="D78" s="72"/>
      <c r="E78" s="35"/>
      <c r="F78" s="72"/>
      <c r="G78" s="34"/>
      <c r="H78" s="34"/>
      <c r="I78" s="29"/>
      <c r="J78" s="30"/>
      <c r="K78" s="31"/>
      <c r="L78" s="32" t="str">
        <f t="shared" si="38"/>
        <v>0.00</v>
      </c>
      <c r="M78" s="33"/>
      <c r="N78" s="79"/>
      <c r="O78" s="34"/>
      <c r="P78" s="79"/>
    </row>
    <row r="79">
      <c r="A79" s="38" t="s">
        <v>31</v>
      </c>
      <c r="B79" s="39"/>
      <c r="C79" s="40"/>
      <c r="D79" s="41"/>
      <c r="E79" s="40"/>
      <c r="F79" s="41"/>
      <c r="G79" s="42">
        <f t="shared" ref="G79:K79" si="39">SUM(G75:G78)</f>
        <v>0</v>
      </c>
      <c r="H79" s="42">
        <f t="shared" si="39"/>
        <v>0</v>
      </c>
      <c r="I79" s="43">
        <f t="shared" si="39"/>
        <v>0</v>
      </c>
      <c r="J79" s="42">
        <f t="shared" si="39"/>
        <v>0</v>
      </c>
      <c r="K79" s="44">
        <f t="shared" si="39"/>
        <v>0</v>
      </c>
      <c r="L79" s="45" t="s">
        <v>32</v>
      </c>
      <c r="M79" s="42"/>
      <c r="N79" s="40"/>
      <c r="O79" s="46">
        <f>SUM(O75:O78)</f>
        <v>0</v>
      </c>
      <c r="P79" s="40"/>
    </row>
    <row r="80">
      <c r="A80" s="47" t="s">
        <v>33</v>
      </c>
      <c r="B80" s="48"/>
      <c r="C80" s="49"/>
      <c r="D80" s="50"/>
      <c r="E80" s="49"/>
      <c r="F80" s="50"/>
      <c r="G80" s="51" t="s">
        <v>32</v>
      </c>
      <c r="H80" s="51" t="s">
        <v>32</v>
      </c>
      <c r="I80" s="51" t="s">
        <v>32</v>
      </c>
      <c r="J80" s="51" t="s">
        <v>32</v>
      </c>
      <c r="K80" s="51" t="s">
        <v>32</v>
      </c>
      <c r="L80" s="52">
        <f>if(SUM(L75:L78)&gt;0,AVERAGE(L75:L78),0)</f>
        <v>0</v>
      </c>
      <c r="M80" s="53"/>
      <c r="N80" s="49"/>
      <c r="O80" s="54"/>
      <c r="P80" s="49"/>
    </row>
    <row r="81">
      <c r="A81" s="13">
        <v>14.0</v>
      </c>
      <c r="B81" s="14"/>
      <c r="C81" s="55"/>
      <c r="D81" s="85"/>
      <c r="E81" s="55"/>
      <c r="F81" s="56"/>
      <c r="G81" s="57"/>
      <c r="H81" s="17"/>
      <c r="I81" s="18"/>
      <c r="J81" s="19">
        <f t="shared" ref="J81:J82" si="40">SUM(G81:H81)</f>
        <v>0</v>
      </c>
      <c r="K81" s="20"/>
      <c r="L81" s="21" t="str">
        <f t="shared" ref="L81:L84" si="41">IF(K81&gt;0,J81/K81,"0.00")</f>
        <v>0.00</v>
      </c>
      <c r="M81" s="22"/>
      <c r="N81" s="15"/>
      <c r="O81" s="17"/>
      <c r="P81" s="15"/>
    </row>
    <row r="82">
      <c r="A82" s="23"/>
      <c r="B82" s="24"/>
      <c r="C82" s="35"/>
      <c r="D82" s="72"/>
      <c r="E82" s="35"/>
      <c r="F82" s="72"/>
      <c r="G82" s="34"/>
      <c r="H82" s="34"/>
      <c r="I82" s="29"/>
      <c r="J82" s="30">
        <f t="shared" si="40"/>
        <v>0</v>
      </c>
      <c r="K82" s="31"/>
      <c r="L82" s="32" t="str">
        <f t="shared" si="41"/>
        <v>0.00</v>
      </c>
      <c r="M82" s="33"/>
      <c r="N82" s="79"/>
      <c r="O82" s="34"/>
      <c r="P82" s="79"/>
    </row>
    <row r="83">
      <c r="A83" s="23"/>
      <c r="B83" s="24"/>
      <c r="C83" s="35"/>
      <c r="D83" s="72"/>
      <c r="E83" s="35"/>
      <c r="F83" s="72"/>
      <c r="G83" s="34"/>
      <c r="H83" s="34"/>
      <c r="I83" s="29"/>
      <c r="J83" s="30"/>
      <c r="K83" s="31"/>
      <c r="L83" s="32" t="str">
        <f t="shared" si="41"/>
        <v>0.00</v>
      </c>
      <c r="M83" s="33"/>
      <c r="N83" s="79"/>
      <c r="O83" s="34"/>
      <c r="P83" s="79"/>
    </row>
    <row r="84">
      <c r="A84" s="9"/>
      <c r="B84" s="24"/>
      <c r="C84" s="35"/>
      <c r="D84" s="72"/>
      <c r="E84" s="35"/>
      <c r="F84" s="72"/>
      <c r="G84" s="34"/>
      <c r="H84" s="34"/>
      <c r="I84" s="29"/>
      <c r="J84" s="30"/>
      <c r="K84" s="31"/>
      <c r="L84" s="32" t="str">
        <f t="shared" si="41"/>
        <v>0.00</v>
      </c>
      <c r="M84" s="33"/>
      <c r="N84" s="79"/>
      <c r="O84" s="34"/>
      <c r="P84" s="79"/>
    </row>
    <row r="85">
      <c r="A85" s="38" t="s">
        <v>31</v>
      </c>
      <c r="B85" s="39"/>
      <c r="C85" s="40"/>
      <c r="D85" s="41"/>
      <c r="E85" s="40"/>
      <c r="F85" s="41"/>
      <c r="G85" s="42">
        <f t="shared" ref="G85:K85" si="42">SUM(G81:G84)</f>
        <v>0</v>
      </c>
      <c r="H85" s="42">
        <f t="shared" si="42"/>
        <v>0</v>
      </c>
      <c r="I85" s="43">
        <f t="shared" si="42"/>
        <v>0</v>
      </c>
      <c r="J85" s="42">
        <f t="shared" si="42"/>
        <v>0</v>
      </c>
      <c r="K85" s="44">
        <f t="shared" si="42"/>
        <v>0</v>
      </c>
      <c r="L85" s="45" t="s">
        <v>32</v>
      </c>
      <c r="M85" s="42"/>
      <c r="N85" s="40"/>
      <c r="O85" s="46">
        <f>SUM(O81:O84)</f>
        <v>0</v>
      </c>
      <c r="P85" s="40"/>
    </row>
    <row r="86">
      <c r="A86" s="47" t="s">
        <v>33</v>
      </c>
      <c r="B86" s="48"/>
      <c r="C86" s="49"/>
      <c r="D86" s="50"/>
      <c r="E86" s="49"/>
      <c r="F86" s="50"/>
      <c r="G86" s="51" t="s">
        <v>32</v>
      </c>
      <c r="H86" s="51" t="s">
        <v>32</v>
      </c>
      <c r="I86" s="51" t="s">
        <v>32</v>
      </c>
      <c r="J86" s="51" t="s">
        <v>32</v>
      </c>
      <c r="K86" s="51" t="s">
        <v>32</v>
      </c>
      <c r="L86" s="52">
        <f>if(SUM(L81:L84)&gt;0,AVERAGE(L81:L84),0)</f>
        <v>0</v>
      </c>
      <c r="M86" s="53"/>
      <c r="N86" s="49"/>
      <c r="O86" s="54"/>
      <c r="P86" s="49"/>
    </row>
    <row r="87">
      <c r="A87" s="13">
        <v>15.0</v>
      </c>
      <c r="B87" s="14"/>
      <c r="C87" s="55"/>
      <c r="D87" s="85"/>
      <c r="E87" s="55"/>
      <c r="F87" s="56"/>
      <c r="G87" s="57"/>
      <c r="H87" s="17"/>
      <c r="I87" s="18"/>
      <c r="J87" s="19">
        <f t="shared" ref="J87:J88" si="43">SUM(G87:H87)</f>
        <v>0</v>
      </c>
      <c r="K87" s="20"/>
      <c r="L87" s="21" t="str">
        <f t="shared" ref="L87:L90" si="44">IF(K87&gt;0,J87/K87,"0.00")</f>
        <v>0.00</v>
      </c>
      <c r="M87" s="22"/>
      <c r="N87" s="15"/>
      <c r="O87" s="17"/>
      <c r="P87" s="15"/>
    </row>
    <row r="88">
      <c r="A88" s="23"/>
      <c r="B88" s="24"/>
      <c r="C88" s="35"/>
      <c r="D88" s="72"/>
      <c r="E88" s="35"/>
      <c r="F88" s="72"/>
      <c r="G88" s="34"/>
      <c r="H88" s="34"/>
      <c r="I88" s="29"/>
      <c r="J88" s="30">
        <f t="shared" si="43"/>
        <v>0</v>
      </c>
      <c r="K88" s="31"/>
      <c r="L88" s="32" t="str">
        <f t="shared" si="44"/>
        <v>0.00</v>
      </c>
      <c r="M88" s="33"/>
      <c r="N88" s="79"/>
      <c r="O88" s="34"/>
      <c r="P88" s="79"/>
    </row>
    <row r="89">
      <c r="A89" s="23"/>
      <c r="B89" s="24"/>
      <c r="C89" s="35"/>
      <c r="D89" s="72"/>
      <c r="E89" s="35"/>
      <c r="F89" s="72"/>
      <c r="G89" s="34"/>
      <c r="H89" s="34"/>
      <c r="I89" s="29"/>
      <c r="J89" s="30"/>
      <c r="K89" s="31"/>
      <c r="L89" s="32" t="str">
        <f t="shared" si="44"/>
        <v>0.00</v>
      </c>
      <c r="M89" s="33"/>
      <c r="N89" s="79"/>
      <c r="O89" s="34"/>
      <c r="P89" s="79"/>
    </row>
    <row r="90">
      <c r="A90" s="9"/>
      <c r="B90" s="24"/>
      <c r="C90" s="35"/>
      <c r="D90" s="72"/>
      <c r="E90" s="35"/>
      <c r="F90" s="72"/>
      <c r="G90" s="34"/>
      <c r="H90" s="34"/>
      <c r="I90" s="29"/>
      <c r="J90" s="30"/>
      <c r="K90" s="31"/>
      <c r="L90" s="32" t="str">
        <f t="shared" si="44"/>
        <v>0.00</v>
      </c>
      <c r="M90" s="33"/>
      <c r="N90" s="79"/>
      <c r="O90" s="34"/>
      <c r="P90" s="79"/>
    </row>
    <row r="91">
      <c r="A91" s="38" t="s">
        <v>31</v>
      </c>
      <c r="B91" s="39"/>
      <c r="C91" s="40"/>
      <c r="D91" s="41"/>
      <c r="E91" s="40"/>
      <c r="F91" s="41"/>
      <c r="G91" s="42">
        <f t="shared" ref="G91:K91" si="45">SUM(G87:G90)</f>
        <v>0</v>
      </c>
      <c r="H91" s="42">
        <f t="shared" si="45"/>
        <v>0</v>
      </c>
      <c r="I91" s="43">
        <f t="shared" si="45"/>
        <v>0</v>
      </c>
      <c r="J91" s="42">
        <f t="shared" si="45"/>
        <v>0</v>
      </c>
      <c r="K91" s="44">
        <f t="shared" si="45"/>
        <v>0</v>
      </c>
      <c r="L91" s="45" t="s">
        <v>32</v>
      </c>
      <c r="M91" s="42"/>
      <c r="N91" s="40"/>
      <c r="O91" s="46">
        <f>SUM(O87:O90)</f>
        <v>0</v>
      </c>
      <c r="P91" s="40"/>
    </row>
    <row r="92">
      <c r="A92" s="47" t="s">
        <v>33</v>
      </c>
      <c r="B92" s="48"/>
      <c r="C92" s="49"/>
      <c r="D92" s="50"/>
      <c r="E92" s="49"/>
      <c r="F92" s="50"/>
      <c r="G92" s="51" t="s">
        <v>32</v>
      </c>
      <c r="H92" s="51" t="s">
        <v>32</v>
      </c>
      <c r="I92" s="51" t="s">
        <v>32</v>
      </c>
      <c r="J92" s="51" t="s">
        <v>32</v>
      </c>
      <c r="K92" s="51" t="s">
        <v>32</v>
      </c>
      <c r="L92" s="52">
        <f>if(SUM(L87:L90)&gt;0,AVERAGE(L87:L90),0)</f>
        <v>0</v>
      </c>
      <c r="M92" s="53"/>
      <c r="N92" s="49"/>
      <c r="O92" s="54"/>
      <c r="P92" s="49"/>
    </row>
    <row r="93" ht="9.75" customHeight="1">
      <c r="A93" s="88"/>
      <c r="B93" s="88"/>
      <c r="C93" s="88"/>
      <c r="D93" s="88"/>
      <c r="E93" s="88"/>
      <c r="F93" s="88"/>
      <c r="G93" s="89"/>
      <c r="H93" s="89"/>
      <c r="I93" s="90"/>
      <c r="J93" s="89"/>
      <c r="K93" s="91"/>
      <c r="L93" s="92"/>
      <c r="M93" s="89"/>
      <c r="N93" s="93"/>
      <c r="O93" s="89"/>
      <c r="P93" s="93"/>
    </row>
    <row r="94" ht="27.75" customHeight="1">
      <c r="A94" s="94" t="s">
        <v>38</v>
      </c>
      <c r="B94" s="95"/>
      <c r="C94" s="95"/>
      <c r="D94" s="95"/>
      <c r="E94" s="95"/>
      <c r="F94" s="96"/>
      <c r="G94" s="97">
        <f t="shared" ref="G94:K94" si="46">SUM(G7,G13,G19,G25,G31,G37,G43,G49,G55,G61,G67,G73,G79,G85,G91)</f>
        <v>301260</v>
      </c>
      <c r="H94" s="97">
        <f t="shared" si="46"/>
        <v>36400</v>
      </c>
      <c r="I94" s="98">
        <f t="shared" si="46"/>
        <v>13838</v>
      </c>
      <c r="J94" s="97">
        <f t="shared" si="46"/>
        <v>337660</v>
      </c>
      <c r="K94" s="99">
        <f t="shared" si="46"/>
        <v>26152</v>
      </c>
      <c r="L94" s="100"/>
      <c r="M94" s="97"/>
      <c r="N94" s="101"/>
      <c r="O94" s="97">
        <f>SUM(O7,O13,O19,O25,O31,O37,O43,O49,O55,O61,O67,O73,O79,O85,O91)</f>
        <v>14450</v>
      </c>
      <c r="P94" s="101"/>
    </row>
    <row r="95" ht="23.25" customHeight="1">
      <c r="A95" s="102" t="s">
        <v>33</v>
      </c>
      <c r="B95" s="95"/>
      <c r="C95" s="95"/>
      <c r="D95" s="95"/>
      <c r="E95" s="95"/>
      <c r="F95" s="96"/>
      <c r="G95" s="103"/>
      <c r="H95" s="103"/>
      <c r="I95" s="103"/>
      <c r="J95" s="103"/>
      <c r="K95" s="103"/>
      <c r="L95" s="100">
        <f>AVERAGE(L8,L14,L20,L26,L32,L38,L44,L50,L56,L62,L68,L74,L80,L86,L92)</f>
        <v>2.714563984</v>
      </c>
      <c r="M95" s="97"/>
      <c r="N95" s="101"/>
      <c r="O95" s="97"/>
      <c r="P95" s="101"/>
    </row>
    <row r="96" ht="9.75" customHeight="1">
      <c r="A96" s="88"/>
      <c r="B96" s="88"/>
      <c r="C96" s="88"/>
      <c r="D96" s="88"/>
      <c r="E96" s="88"/>
      <c r="F96" s="88"/>
      <c r="G96" s="89"/>
      <c r="H96" s="89"/>
      <c r="I96" s="90"/>
      <c r="J96" s="89"/>
      <c r="K96" s="91"/>
      <c r="L96" s="92"/>
      <c r="M96" s="89"/>
      <c r="N96" s="93"/>
      <c r="O96" s="89"/>
      <c r="P96" s="93"/>
    </row>
    <row r="97" ht="30.0" customHeight="1">
      <c r="A97" s="104" t="s">
        <v>39</v>
      </c>
      <c r="B97" s="105"/>
      <c r="C97" s="106">
        <f>SUM(G94,H94,O94)</f>
        <v>352110</v>
      </c>
      <c r="D97" s="107"/>
      <c r="E97" s="108"/>
      <c r="F97" s="109"/>
      <c r="G97" s="110"/>
      <c r="H97" s="110"/>
      <c r="I97" s="110"/>
      <c r="J97" s="111"/>
      <c r="K97" s="112"/>
      <c r="L97" s="111"/>
      <c r="M97" s="110"/>
      <c r="N97" s="110"/>
      <c r="O97" s="110"/>
      <c r="P97" s="111"/>
    </row>
  </sheetData>
  <mergeCells count="28">
    <mergeCell ref="A39:A42"/>
    <mergeCell ref="A33:A36"/>
    <mergeCell ref="A51:A54"/>
    <mergeCell ref="A57:A60"/>
    <mergeCell ref="M1:M2"/>
    <mergeCell ref="P1:P2"/>
    <mergeCell ref="L1:L2"/>
    <mergeCell ref="J1:K1"/>
    <mergeCell ref="I1:I2"/>
    <mergeCell ref="H1:H2"/>
    <mergeCell ref="E1:F1"/>
    <mergeCell ref="C1:D1"/>
    <mergeCell ref="B1:B2"/>
    <mergeCell ref="A94:F94"/>
    <mergeCell ref="A95:F95"/>
    <mergeCell ref="A97:B97"/>
    <mergeCell ref="C97:E97"/>
    <mergeCell ref="A15:A18"/>
    <mergeCell ref="A21:A24"/>
    <mergeCell ref="A63:A66"/>
    <mergeCell ref="A69:A72"/>
    <mergeCell ref="A75:A78"/>
    <mergeCell ref="A81:A84"/>
    <mergeCell ref="A3:A6"/>
    <mergeCell ref="A27:A30"/>
    <mergeCell ref="A87:A90"/>
    <mergeCell ref="A9:A12"/>
    <mergeCell ref="A45:A48"/>
  </mergeCells>
  <drawing r:id="rId2"/>
  <legacyDrawing r:id="rId3"/>
</worksheet>
</file>